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3" activeTab="5"/>
  </bookViews>
  <sheets>
    <sheet name="控制价" sheetId="11" r:id="rId1"/>
    <sheet name="表2工程项目造价汇总表" sheetId="10" r:id="rId2"/>
    <sheet name="表3单项工程造价汇总表" sheetId="4" r:id="rId3"/>
    <sheet name="表4单位工程造价汇总表" sheetId="5" r:id="rId4"/>
    <sheet name="表5分部分项工程量清单与计价表" sheetId="6" r:id="rId5"/>
    <sheet name="表6总价措施项目清单与计价表" sheetId="7" r:id="rId6"/>
    <sheet name="表7单价措施项目清单与计价表" sheetId="8" r:id="rId7"/>
    <sheet name="表8暂列金额明细表" sheetId="1" r:id="rId8"/>
  </sheets>
  <definedNames>
    <definedName name="_xlnm.Print_Area" localSheetId="1">表2工程项目造价汇总表!$A$1:$D$13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<sst xmlns="http://schemas.openxmlformats.org/spreadsheetml/2006/main" count="1311" uniqueCount="553">
  <si>
    <t/>
  </si>
  <si>
    <t>长乐实训基地会议室、室外球场灯光及电梯提示灯提升改造项目</t>
  </si>
  <si>
    <t>工 程 控 制 价</t>
  </si>
  <si>
    <t>总价(小写):</t>
  </si>
  <si>
    <t>(大写):</t>
  </si>
  <si>
    <r>
      <rPr>
        <sz val="9"/>
        <color theme="1"/>
        <rFont val="宋体"/>
        <charset val="134"/>
      </rPr>
      <t>表</t>
    </r>
    <r>
      <rPr>
        <sz val="9"/>
        <color theme="1"/>
        <rFont val="Calibri"/>
        <charset val="134"/>
      </rPr>
      <t>2</t>
    </r>
  </si>
  <si>
    <t>工程项目造价汇总表</t>
  </si>
  <si>
    <t>工程名称：长乐实训基地会议室、室外球场灯光及电梯提示灯提升改造项目</t>
  </si>
  <si>
    <t>第1页 共1页</t>
  </si>
  <si>
    <t>序号</t>
  </si>
  <si>
    <t>单项工程名称</t>
  </si>
  <si>
    <t>金额(元)</t>
  </si>
  <si>
    <t>备注</t>
  </si>
  <si>
    <t>1</t>
  </si>
  <si>
    <t>单体建筑</t>
  </si>
  <si>
    <t>其中包含暂列金额：1、配电箱2台移位，线路桥架更改14475元；2、电梯改造86850元</t>
  </si>
  <si>
    <t>安全生产费</t>
  </si>
  <si>
    <t>此项为固定项，不参与竞争性报价</t>
  </si>
  <si>
    <t>人员费用</t>
  </si>
  <si>
    <t>现场负责人</t>
  </si>
  <si>
    <t>不含税单价7500元/（人*月），数量暂定1人，1个月，且此项为固定项，不参与竞争性报价</t>
  </si>
  <si>
    <t>专职安全员</t>
  </si>
  <si>
    <t>技术人员</t>
  </si>
  <si>
    <t>不含税单价7500元/（人*月），数量暂定1人，1个月，且此项为固定项，不参与竞争性报价，本项根据实际需求计列，不参与竞争性报价，技术人员需服从采购人的管理，并接受统一调配。</t>
  </si>
  <si>
    <t>合 计（1+2+3）</t>
  </si>
  <si>
    <t>表3</t>
  </si>
  <si>
    <t>单项工程造价汇总表</t>
  </si>
  <si>
    <t>工程名称：长乐实训基地会议室、室外球场灯光及电梯提示灯提升改造项目  单体建筑</t>
  </si>
  <si>
    <t>单位工程名称</t>
  </si>
  <si>
    <t xml:space="preserve"> 其中</t>
  </si>
  <si>
    <t>安全文明施工费(元)</t>
  </si>
  <si>
    <t>人工费
（元）</t>
  </si>
  <si>
    <t>房屋建筑与装饰工程</t>
  </si>
  <si>
    <t>2</t>
  </si>
  <si>
    <t>安装工程</t>
  </si>
  <si>
    <t>合        计</t>
  </si>
  <si>
    <r>
      <rPr>
        <sz val="9"/>
        <color theme="1"/>
        <rFont val="宋体"/>
        <charset val="134"/>
      </rPr>
      <t>表</t>
    </r>
    <r>
      <rPr>
        <sz val="9"/>
        <color theme="1"/>
        <rFont val="Calibri"/>
        <charset val="134"/>
      </rPr>
      <t>4</t>
    </r>
  </si>
  <si>
    <t>单位工程造价汇总表</t>
  </si>
  <si>
    <t>工程名称：长乐实训基地会议室、室外球场灯光及电梯提示灯提升改造项目  单体建筑  房屋建筑与装饰工程</t>
  </si>
  <si>
    <t>第1页 共4页</t>
  </si>
  <si>
    <t>汇 总 内 容</t>
  </si>
  <si>
    <t>金 额(元)</t>
  </si>
  <si>
    <t>分部分项工程费</t>
  </si>
  <si>
    <t>1.1</t>
  </si>
  <si>
    <t>会议室</t>
  </si>
  <si>
    <t>1.2</t>
  </si>
  <si>
    <t>配电房改造</t>
  </si>
  <si>
    <t>1.3</t>
  </si>
  <si>
    <t>附属楼一层食堂</t>
  </si>
  <si>
    <t>1.4</t>
  </si>
  <si>
    <t>屋面防水</t>
  </si>
  <si>
    <t>1.5</t>
  </si>
  <si>
    <t>室外篮球场做高杆投光灯</t>
  </si>
  <si>
    <t>措施项目费</t>
  </si>
  <si>
    <t>2.1</t>
  </si>
  <si>
    <t>总价措施项目费</t>
  </si>
  <si>
    <t>2.1.1</t>
  </si>
  <si>
    <t>安全文明施工费</t>
  </si>
  <si>
    <t>2.1.2</t>
  </si>
  <si>
    <t>其他总价措施费</t>
  </si>
  <si>
    <t>2.2</t>
  </si>
  <si>
    <t>单价措施项目费</t>
  </si>
  <si>
    <t>3</t>
  </si>
  <si>
    <t>其他项目费</t>
  </si>
  <si>
    <t>3.1</t>
  </si>
  <si>
    <t>暂列金额</t>
  </si>
  <si>
    <t>3.2</t>
  </si>
  <si>
    <t>专业工程暂估价</t>
  </si>
  <si>
    <t>3.3</t>
  </si>
  <si>
    <t>总承包服务费</t>
  </si>
  <si>
    <t>合  计=1+2+3</t>
  </si>
  <si>
    <t>工程名称：长乐实训基地会议室、室外球场灯光及电梯提示灯提升改造项目  单体建筑  安装工程</t>
  </si>
  <si>
    <t>第2页 共4页</t>
  </si>
  <si>
    <t>会议室电气工程</t>
  </si>
  <si>
    <t>会议室音响设备</t>
  </si>
  <si>
    <t>配电房电气工程</t>
  </si>
  <si>
    <t>电梯改造</t>
  </si>
  <si>
    <t>工程名称：长乐实训基地会议室、室外球场灯光及电梯提示灯提升改造项目  单体建筑  安全生产费</t>
  </si>
  <si>
    <t>第3页 共4页</t>
  </si>
  <si>
    <t>工程名称：长乐实训基地会议室、室外球场灯光及电梯提示灯提升改造项目  单体建筑  人员费用</t>
  </si>
  <si>
    <t>第4页 共4页</t>
  </si>
  <si>
    <r>
      <rPr>
        <sz val="9"/>
        <color theme="1"/>
        <rFont val="宋体"/>
        <charset val="134"/>
      </rPr>
      <t>表</t>
    </r>
    <r>
      <rPr>
        <sz val="9"/>
        <color theme="1"/>
        <rFont val="Calibri"/>
        <charset val="134"/>
      </rPr>
      <t>5</t>
    </r>
  </si>
  <si>
    <t>分部分项工程量清单与计价表</t>
  </si>
  <si>
    <t>第1页 共11页</t>
  </si>
  <si>
    <t>项目编码</t>
  </si>
  <si>
    <t>项目名称</t>
  </si>
  <si>
    <t>项目特征描述</t>
  </si>
  <si>
    <t>计量单位</t>
  </si>
  <si>
    <t>工程量</t>
  </si>
  <si>
    <t>金    额(元)</t>
  </si>
  <si>
    <t>综合单价</t>
  </si>
  <si>
    <t>合价</t>
  </si>
  <si>
    <t>单项工程(17房屋建筑与装饰)</t>
  </si>
  <si>
    <t>单位工程(17房屋建筑与装饰)</t>
  </si>
  <si>
    <t>分项工程(17房屋建筑与装饰)</t>
  </si>
  <si>
    <t>拆除工程</t>
  </si>
  <si>
    <t>011605001001</t>
  </si>
  <si>
    <t>平面块料拆除</t>
  </si>
  <si>
    <t>(1)拆除块料面层 含结合层</t>
  </si>
  <si>
    <t>m2</t>
  </si>
  <si>
    <t>011606003001</t>
  </si>
  <si>
    <t>天棚面龙骨及饰面拆除</t>
  </si>
  <si>
    <t>(1)拆除天棚 金属龙骨 石膏面</t>
  </si>
  <si>
    <t>011610001001</t>
  </si>
  <si>
    <t>门窗拆除</t>
  </si>
  <si>
    <t>(1)构件名称:拆除原有门
(2)材质:综合各种材质
(3)门洞尺寸：0.8*2.3</t>
  </si>
  <si>
    <t>樘</t>
  </si>
  <si>
    <t>4</t>
  </si>
  <si>
    <t>011601001001</t>
  </si>
  <si>
    <t>砖（石）砌体拆除</t>
  </si>
  <si>
    <t>(1)拆除洞口
(2)洞口面积大于1.0m2</t>
  </si>
  <si>
    <t>m3</t>
  </si>
  <si>
    <t>5</t>
  </si>
  <si>
    <t>011605002001</t>
  </si>
  <si>
    <t>立面块料拆除</t>
  </si>
  <si>
    <t>(1)拆除墙面块料层 含结合层</t>
  </si>
  <si>
    <t>6</t>
  </si>
  <si>
    <t>011605002002</t>
  </si>
  <si>
    <t>(1)拆除原墙面砖（过道墙面）</t>
  </si>
  <si>
    <t>7</t>
  </si>
  <si>
    <t>011606002001</t>
  </si>
  <si>
    <t>墙柱面龙骨及饰面拆除</t>
  </si>
  <si>
    <t>(1)拆除墙面装饰层(拆除护墙板 含软包、木墙裙 带龙骨)</t>
  </si>
  <si>
    <t>8</t>
  </si>
  <si>
    <t>010103002001</t>
  </si>
  <si>
    <t>余方弃置</t>
  </si>
  <si>
    <t>(1)废弃料品种:建筑垃圾
(2)运距:20km</t>
  </si>
  <si>
    <t>一般土建</t>
  </si>
  <si>
    <t>9</t>
  </si>
  <si>
    <t>010505002001</t>
  </si>
  <si>
    <t>无梁板</t>
  </si>
  <si>
    <t>(1)传菜口
(2)混凝土种类（商品混凝土、现场拌制，泵送、非泵送）:现拌普通混凝土
(3)混凝土强度等级:C30</t>
  </si>
  <si>
    <t>10</t>
  </si>
  <si>
    <t>010515001001</t>
  </si>
  <si>
    <t>现浇构件钢筋</t>
  </si>
  <si>
    <t>(1)钢筋种类、规格:HRB400以内(直径=10mm</t>
  </si>
  <si>
    <t>t</t>
  </si>
  <si>
    <t>11</t>
  </si>
  <si>
    <t>010516004001</t>
  </si>
  <si>
    <t>建筑植筋</t>
  </si>
  <si>
    <t>(1)植筋方式:注入式
(2)规格:φ10
(3)深度:15d</t>
  </si>
  <si>
    <t>个</t>
  </si>
  <si>
    <t>12</t>
  </si>
  <si>
    <t>010402001001</t>
  </si>
  <si>
    <t>砌块墙</t>
  </si>
  <si>
    <t>(1)砌块品种、规格、强度等级:加气混凝土砌块A3.5
(2)墙体类型、砌筑高度:200厚墙体
(3)砂浆强度等级:现拌砂浆M5</t>
  </si>
  <si>
    <t>13</t>
  </si>
  <si>
    <t>011201004001</t>
  </si>
  <si>
    <t>立面砂浆找平层</t>
  </si>
  <si>
    <t>(1)基层类型:加气混凝土砌块
(2)找平层砂浆厚度、配合比:20厚1:2水泥砂浆</t>
  </si>
  <si>
    <t>第2页 共11页</t>
  </si>
  <si>
    <t>14</t>
  </si>
  <si>
    <t>011210006001</t>
  </si>
  <si>
    <t>其他隔断</t>
  </si>
  <si>
    <t>(1)骨架、边框材料种类、规格:轻钢龙骨
(2)隔板材料品种、规格、颜色:6厚硅酸钙板
(3)嵌缝、塞口材料品种:内填吸音棉</t>
  </si>
  <si>
    <t>地面</t>
  </si>
  <si>
    <t>15</t>
  </si>
  <si>
    <t>011101006001</t>
  </si>
  <si>
    <t>平面砂浆找平层</t>
  </si>
  <si>
    <t>(1)30mm厚1:2.5水泥砂浆找平层、界面剂一道</t>
  </si>
  <si>
    <t>16</t>
  </si>
  <si>
    <t>011102003001</t>
  </si>
  <si>
    <t>块料楼地面</t>
  </si>
  <si>
    <t>(1)结合层厚度、砂浆配合比:25mm厚水泥砂浆结合层
(2)面层材料品种、规格、颜色:750*1500玻化砖
(3)同色美缝</t>
  </si>
  <si>
    <t>17</t>
  </si>
  <si>
    <t>011105006001</t>
  </si>
  <si>
    <t>金属踢脚线</t>
  </si>
  <si>
    <t>(1)踢脚线高度:60mm
(2)面层材料品种、规格、颜色:1.4厚黑钛拉丝不锈钢哑光</t>
  </si>
  <si>
    <t>m</t>
  </si>
  <si>
    <t>墙面</t>
  </si>
  <si>
    <t>18</t>
  </si>
  <si>
    <t>011207001001</t>
  </si>
  <si>
    <t>墙面装饰板</t>
  </si>
  <si>
    <t>(1)龙骨材料种类、规格、中距:轻钢龙骨
(2)基层材料种类、规格:18厚阻燃板基层
(3)面层材料品种、规格、颜色:8厚碳晶板</t>
  </si>
  <si>
    <t>19</t>
  </si>
  <si>
    <t>011406001002</t>
  </si>
  <si>
    <t>抹灰面油漆涂料</t>
  </si>
  <si>
    <t>(1)部位:墙面
(2)腻子种类、遍数:腻子三遍
(3)油漆涂料品种、遍数（或厚度）:乳胶漆一底两面</t>
  </si>
  <si>
    <t>20</t>
  </si>
  <si>
    <t>011204003001</t>
  </si>
  <si>
    <t>块料墙面</t>
  </si>
  <si>
    <t>(1)安装方式:石材钢挂件
(2)面层材料品种、规格、颜色:9.5mm厚900*1800mm全抛釉仿闪电</t>
  </si>
  <si>
    <t>21</t>
  </si>
  <si>
    <t>011502001001</t>
  </si>
  <si>
    <t>金属装饰线</t>
  </si>
  <si>
    <t>(1)1.4mm厚黑钛不锈钢</t>
  </si>
  <si>
    <t>22</t>
  </si>
  <si>
    <t>011207001002</t>
  </si>
  <si>
    <t>(1)led显示屏加固
(2)基层材料种类、规格:18mm阻燃板</t>
  </si>
  <si>
    <t>门窗</t>
  </si>
  <si>
    <t>23</t>
  </si>
  <si>
    <t>010807001001</t>
  </si>
  <si>
    <t>金属（塑钢、断桥）窗</t>
  </si>
  <si>
    <t>(1)平开窗
(2)框、扇材质:铝合金型材
(3)玻璃品种、厚度:6mm钢化玻璃</t>
  </si>
  <si>
    <t>24</t>
  </si>
  <si>
    <t>010801002001</t>
  </si>
  <si>
    <t>木质门带套</t>
  </si>
  <si>
    <t>(1)门代号及洞口尺寸:M0823
(2)材质:带门套成品装饰平开复合木门(单</t>
  </si>
  <si>
    <t>第3页 共11页</t>
  </si>
  <si>
    <t>开)(隐形门)</t>
  </si>
  <si>
    <t>天棚</t>
  </si>
  <si>
    <t>25</t>
  </si>
  <si>
    <t>011302005001</t>
  </si>
  <si>
    <t>织物软雕吊顶</t>
  </si>
  <si>
    <t>(1)软膜吊顶（含LED灯带）</t>
  </si>
  <si>
    <t>26</t>
  </si>
  <si>
    <t>011302001003</t>
  </si>
  <si>
    <t>天棚吊顶</t>
  </si>
  <si>
    <t>(1)部位:会议室
(2)吊顶形式、吊杆规格、高度:配套吊杆
(3)龙骨材料种类、规格、中距:轻钢龙骨
(4)基层材料种类、规格:8厘厚纸面石膏板、18mm阻燃板
(5)面层材料品种、规格:8厘厚纸面石膏板
(6)做法详A-A剖</t>
  </si>
  <si>
    <t>27</t>
  </si>
  <si>
    <t>011302001004</t>
  </si>
  <si>
    <t>(1)部位:音控室、收纳间
(2)吊顶形式、吊杆规格、高度:配套吊杆
(3)龙骨材料种类、规格、中距:轻钢龙骨
(4)基层材料种类、规格:8厘厚纸面石膏板
(5)面层材料品种、规格:8厘厚纸面石膏板</t>
  </si>
  <si>
    <t>28</t>
  </si>
  <si>
    <t>011304001001</t>
  </si>
  <si>
    <t>灯带槽</t>
  </si>
  <si>
    <t>(1)18mm阻燃板
(2)8厘厚双层纸面石膏板
(3)不锈钢包边</t>
  </si>
  <si>
    <t>29</t>
  </si>
  <si>
    <t>011406001003</t>
  </si>
  <si>
    <t>(1)部位:天棚
(2)腻子种类、遍数:腻子三遍
(3)油漆涂料品种、遍数（或厚度）:乳胶漆一底两面</t>
  </si>
  <si>
    <t>30</t>
  </si>
  <si>
    <t>011304003001</t>
  </si>
  <si>
    <t>天棚开孔</t>
  </si>
  <si>
    <t>(1)天棚面层开孔:面积在0.02m2以内)</t>
  </si>
  <si>
    <t>31</t>
  </si>
  <si>
    <t>010402001002</t>
  </si>
  <si>
    <t>(1)砌块品种、规格、强度等级:加气混凝土砌块A3.5
(2)墙体类型、砌筑高度:100厚墙体
(3)砂浆强度等级:现拌砂浆M5</t>
  </si>
  <si>
    <t>32</t>
  </si>
  <si>
    <t>011201004002</t>
  </si>
  <si>
    <t>(1)基层类型:加气混凝土砌块
(2)找平层砂浆厚度、配合比:20厚，1:2水泥砂浆</t>
  </si>
  <si>
    <t>33</t>
  </si>
  <si>
    <t>011406001004</t>
  </si>
  <si>
    <t>(1)部位:墙面
(2)腻子种类、遍数:腻子三遍
(3)油漆涂料品种、遍数（或厚度）:乳胶漆</t>
  </si>
  <si>
    <t>第4页 共11页</t>
  </si>
  <si>
    <t>一底两面</t>
  </si>
  <si>
    <t>34</t>
  </si>
  <si>
    <t>011101006002</t>
  </si>
  <si>
    <t>(1)找平层厚度、砂浆配合比:20厚1:2水泥砂浆</t>
  </si>
  <si>
    <t>35</t>
  </si>
  <si>
    <t>011102003002</t>
  </si>
  <si>
    <t>(1)结合层厚度、砂浆配合比:25mm厚水泥砂浆结合层
(2)面层材料品种、规格、颜色:600*1200玻化砖
(3)同色美缝</t>
  </si>
  <si>
    <t>36</t>
  </si>
  <si>
    <t>011108001001</t>
  </si>
  <si>
    <t>石材零星项目</t>
  </si>
  <si>
    <t>(1)工程部位:门砍石
(2)结合层厚度、材料种类:20mm瓷砖胶(水泥基)结合层
(3)面层材料品种、规格、颜色:20mm厚云多拉灰大理石</t>
  </si>
  <si>
    <t>37</t>
  </si>
  <si>
    <t>011302001005</t>
  </si>
  <si>
    <t>(1)吊顶形式、吊杆规格、高度:配套吊杆
(2)龙骨材料种类、规格、中距:轻钢龙骨
(3)基层材料种类、规格:8厘厚纸面石膏板
(4)面层材料品种、规格:8厘厚纸面石膏板</t>
  </si>
  <si>
    <t>38</t>
  </si>
  <si>
    <t>011304003002</t>
  </si>
  <si>
    <t>39</t>
  </si>
  <si>
    <t>011406001005</t>
  </si>
  <si>
    <t>(1)部位:天棚
(2)腻子三遍
(3)油漆涂料品种、遍数（或厚度）:乳胶漆一底两面</t>
  </si>
  <si>
    <t>40</t>
  </si>
  <si>
    <t>010808004001</t>
  </si>
  <si>
    <t>金属门窗套</t>
  </si>
  <si>
    <t>(1)基层材料种类:木龙骨、15厘阻燃板基层
(2)面层材料品种、规格:1.2厘黑钛不锈钢板</t>
  </si>
  <si>
    <t>41</t>
  </si>
  <si>
    <t>010801002002</t>
  </si>
  <si>
    <t>(1)门代号及洞口尺寸:SM1021
(2)带门套成品装饰平开复合木门(单开)</t>
  </si>
  <si>
    <t>42</t>
  </si>
  <si>
    <t>011601001002</t>
  </si>
  <si>
    <t>43</t>
  </si>
  <si>
    <t>010103002002</t>
  </si>
  <si>
    <t>44</t>
  </si>
  <si>
    <t>011501009001</t>
  </si>
  <si>
    <t>圆形岛台</t>
  </si>
  <si>
    <t>(1)圆形岛台（R=1115mm，H=750mm）
(2)20mm厚云朵拉灰大理石台面
(3)石材异形水刀加工</t>
  </si>
  <si>
    <t>第5页 共11页</t>
  </si>
  <si>
    <t>(4)外圈导5厘圆角
(5)18mm生态板基层、侧板
(6)40*60木龙骨、防水涂料2道</t>
  </si>
  <si>
    <t>45</t>
  </si>
  <si>
    <t>030404035001</t>
  </si>
  <si>
    <t>插座</t>
  </si>
  <si>
    <t>(1)三相五孔插座10A</t>
  </si>
  <si>
    <t>46</t>
  </si>
  <si>
    <t>011607003001</t>
  </si>
  <si>
    <t>屋面附着层拆除</t>
  </si>
  <si>
    <t>(1)铲除卷材防水层 带砂石保护层</t>
  </si>
  <si>
    <t>47</t>
  </si>
  <si>
    <t>011607003002</t>
  </si>
  <si>
    <t>(1)拆除屋面架空隔热层</t>
  </si>
  <si>
    <t>48</t>
  </si>
  <si>
    <t>010103002007</t>
  </si>
  <si>
    <t>49</t>
  </si>
  <si>
    <t>011101003001</t>
  </si>
  <si>
    <t>细石混凝土楼地面</t>
  </si>
  <si>
    <t>(1)40厚C25细石砼随打随抹平</t>
  </si>
  <si>
    <t>50</t>
  </si>
  <si>
    <t>010515003001</t>
  </si>
  <si>
    <t>钢筋网片</t>
  </si>
  <si>
    <t>(1)钢筋种类、规格:直径4MM@150双向钢筋</t>
  </si>
  <si>
    <t>51</t>
  </si>
  <si>
    <t>011001001001</t>
  </si>
  <si>
    <t>保温隔热屋面</t>
  </si>
  <si>
    <t>(1)50厚B1级挤塑聚苯板</t>
  </si>
  <si>
    <t>52</t>
  </si>
  <si>
    <t>011003001001</t>
  </si>
  <si>
    <t>隔离层</t>
  </si>
  <si>
    <t>(1)隔离层
(2)10厚M5水泥砂浆找平层</t>
  </si>
  <si>
    <t>53</t>
  </si>
  <si>
    <t>010902001001</t>
  </si>
  <si>
    <t>屋面卷材防水</t>
  </si>
  <si>
    <t>(1)3厚自粘聚合物改性沥青防水卷材</t>
  </si>
  <si>
    <t>54</t>
  </si>
  <si>
    <t>010902002001</t>
  </si>
  <si>
    <t>屋面涂膜防水</t>
  </si>
  <si>
    <t>(1)2厚高聚物改性沥青防水涂料</t>
  </si>
  <si>
    <t>55</t>
  </si>
  <si>
    <t>011101006005</t>
  </si>
  <si>
    <t>(1)20厚1:3水泥砂浆找平层</t>
  </si>
  <si>
    <t>56</t>
  </si>
  <si>
    <t>010404001001</t>
  </si>
  <si>
    <t>垫层</t>
  </si>
  <si>
    <t>(1)最薄处30厚LC5.0轻骨料混凝土3%找坡层</t>
  </si>
  <si>
    <t>分部小计</t>
  </si>
  <si>
    <t>57</t>
  </si>
  <si>
    <t>031001006001</t>
  </si>
  <si>
    <t>塑料管</t>
  </si>
  <si>
    <t>(1)粘接
(2)屋面
(3)PVC-U排水管DN110
(4)管道闭水试验</t>
  </si>
  <si>
    <t>58</t>
  </si>
  <si>
    <t>YJ006</t>
  </si>
  <si>
    <t>点工</t>
  </si>
  <si>
    <t>(1)抹灰工</t>
  </si>
  <si>
    <t>工日</t>
  </si>
  <si>
    <t>59</t>
  </si>
  <si>
    <t>030404017001</t>
  </si>
  <si>
    <t>配电箱</t>
  </si>
  <si>
    <t>(1)AP室外配电箱
(2)规格：800mm*450mm</t>
  </si>
  <si>
    <t>台</t>
  </si>
  <si>
    <t>60</t>
  </si>
  <si>
    <t>030408001001</t>
  </si>
  <si>
    <t>电力电缆</t>
  </si>
  <si>
    <t>(1)规格:YJV-5×10
(2)材质:铜芯
(3)敷设方式、部位:室外敷设</t>
  </si>
  <si>
    <t>61</t>
  </si>
  <si>
    <t>030408001002</t>
  </si>
  <si>
    <t>(1)规格:YJV-3×4
(2)材质:铜芯
(3)敷设方式、部位:室外敷设</t>
  </si>
  <si>
    <t>62</t>
  </si>
  <si>
    <t>030408006001</t>
  </si>
  <si>
    <t>电力电缆头</t>
  </si>
  <si>
    <t>(1)电缆中间头</t>
  </si>
  <si>
    <t>第6页 共11页</t>
  </si>
  <si>
    <t>63</t>
  </si>
  <si>
    <t>030408006002</t>
  </si>
  <si>
    <t>(1)电缆终端头</t>
  </si>
  <si>
    <t>64</t>
  </si>
  <si>
    <t>030408003001</t>
  </si>
  <si>
    <t>电缆保护管</t>
  </si>
  <si>
    <t>(1)材质:
(2)规格:DN50焊接钢管</t>
  </si>
  <si>
    <t>65</t>
  </si>
  <si>
    <t>030408003002</t>
  </si>
  <si>
    <t>(1)材质:
(2)规格:pvc25</t>
  </si>
  <si>
    <t>66</t>
  </si>
  <si>
    <t>010101003001</t>
  </si>
  <si>
    <t>挖沟槽土方</t>
  </si>
  <si>
    <t>(1)土壤类别:三类土
(2)挖土深度:2米以内</t>
  </si>
  <si>
    <t>67</t>
  </si>
  <si>
    <t>010103001001</t>
  </si>
  <si>
    <t>回填方</t>
  </si>
  <si>
    <t>(1)填方来源、运距:原土回填</t>
  </si>
  <si>
    <t>68</t>
  </si>
  <si>
    <t>041001001001</t>
  </si>
  <si>
    <t>拆除路面</t>
  </si>
  <si>
    <t>(1)材质:水泥路面
(2)厚度:20CM</t>
  </si>
  <si>
    <t>69</t>
  </si>
  <si>
    <t>010103002005</t>
  </si>
  <si>
    <t>70</t>
  </si>
  <si>
    <t>040203007001</t>
  </si>
  <si>
    <t>水泥混凝土</t>
  </si>
  <si>
    <t>(1)厚度:20Cm
(2)混凝土强度等级:C25预拌非泵送普通混凝土</t>
  </si>
  <si>
    <t>71</t>
  </si>
  <si>
    <t>030412007001</t>
  </si>
  <si>
    <t>一般路灯</t>
  </si>
  <si>
    <t>(1)名称:路灯
(2)规格:300W*4
(3)灯杆材质、规格:6m高
(4)含地脚螺栓</t>
  </si>
  <si>
    <t>套</t>
  </si>
  <si>
    <t>72</t>
  </si>
  <si>
    <t>010101004001</t>
  </si>
  <si>
    <t>挖基坑土方</t>
  </si>
  <si>
    <t>(1)土壤类别:三类土
(2)挖土深度:2m以内</t>
  </si>
  <si>
    <t>73</t>
  </si>
  <si>
    <t>010103001002</t>
  </si>
  <si>
    <t>(1)填方来源、运距:源土回填</t>
  </si>
  <si>
    <t>74</t>
  </si>
  <si>
    <t>010103002006</t>
  </si>
  <si>
    <t>(1)废弃料品种:土方
(2)运距:20km</t>
  </si>
  <si>
    <t>75</t>
  </si>
  <si>
    <t>010501003001</t>
  </si>
  <si>
    <t>独立基础</t>
  </si>
  <si>
    <t>(1)混凝土种类（商品混凝土、现场拌制，泵送、非泵送）:预拌非泵送普通混凝土
(2)混凝土强度等级:C25</t>
  </si>
  <si>
    <t>76</t>
  </si>
  <si>
    <t>010501001001</t>
  </si>
  <si>
    <t>(1)混凝土种类（商品混凝土、现场拌制，泵送、非泵送）:预拌非泵送普通混凝土
(2)混凝土强度等级:C15</t>
  </si>
  <si>
    <t>77</t>
  </si>
  <si>
    <t>010515001002</t>
  </si>
  <si>
    <t>(1)钢筋种类、规格:HPB300以内(直径≤10mm)</t>
  </si>
  <si>
    <t>78</t>
  </si>
  <si>
    <t>010515001003</t>
  </si>
  <si>
    <t>(1)钢筋种类、规格:HRB400以内(直径12-18mm)</t>
  </si>
  <si>
    <t>单位工程(17安装)</t>
  </si>
  <si>
    <t>79</t>
  </si>
  <si>
    <t>030404017002</t>
  </si>
  <si>
    <t>(1)2ALHY-1配电箱</t>
  </si>
  <si>
    <t>80</t>
  </si>
  <si>
    <t>030411001001</t>
  </si>
  <si>
    <t>配管</t>
  </si>
  <si>
    <t>(1)材质:钢管</t>
  </si>
  <si>
    <t>第7页 共11页</t>
  </si>
  <si>
    <t>(2)规格:DN50</t>
  </si>
  <si>
    <t>81</t>
  </si>
  <si>
    <t>030411001002</t>
  </si>
  <si>
    <t>(1)材质:JDG
(2)规格:DN20</t>
  </si>
  <si>
    <t>82</t>
  </si>
  <si>
    <t>030408001003</t>
  </si>
  <si>
    <t>(1)规格:YJV-5×16
(2)材质:铜芯
(3)套管敷设</t>
  </si>
  <si>
    <t>83</t>
  </si>
  <si>
    <t>030411004001</t>
  </si>
  <si>
    <t>配线</t>
  </si>
  <si>
    <t>(1)材质:铜芯
(2)规格:2.5
(3)型号:WDZ-BYJ 450/750V
(4)配线形式:管内穿线</t>
  </si>
  <si>
    <t>84</t>
  </si>
  <si>
    <t>030411004002</t>
  </si>
  <si>
    <t>(1)材质:铜芯
(2)规格:4
(3)型号:WDZ-BYJ 450/750V
(4)配线形式:管内穿线</t>
  </si>
  <si>
    <t>85</t>
  </si>
  <si>
    <t>030502005001</t>
  </si>
  <si>
    <t>双绞线缆</t>
  </si>
  <si>
    <t>(1)UTP6</t>
  </si>
  <si>
    <t>86</t>
  </si>
  <si>
    <t>030502012001</t>
  </si>
  <si>
    <t>信息插座</t>
  </si>
  <si>
    <t>(1)信息插座(单口)含模块</t>
  </si>
  <si>
    <t>个/块</t>
  </si>
  <si>
    <t>87</t>
  </si>
  <si>
    <t>030502012002</t>
  </si>
  <si>
    <t>88</t>
  </si>
  <si>
    <t>030404034001</t>
  </si>
  <si>
    <t>照明开关</t>
  </si>
  <si>
    <t>(1)单开</t>
  </si>
  <si>
    <t>89</t>
  </si>
  <si>
    <t>030404034002</t>
  </si>
  <si>
    <t>(1)双开</t>
  </si>
  <si>
    <t>90</t>
  </si>
  <si>
    <t>030404035002</t>
  </si>
  <si>
    <t>91</t>
  </si>
  <si>
    <t>030412004001</t>
  </si>
  <si>
    <t>装饰灯</t>
  </si>
  <si>
    <t>(1)14WLED筒灯</t>
  </si>
  <si>
    <t>92</t>
  </si>
  <si>
    <t>030412004002</t>
  </si>
  <si>
    <t>(1)30mm宽LED线型灯COB灯带:16W/米白色</t>
  </si>
  <si>
    <t>93</t>
  </si>
  <si>
    <t>030412004003</t>
  </si>
  <si>
    <t>(1)LED灯带</t>
  </si>
  <si>
    <t>94</t>
  </si>
  <si>
    <t>030411006001</t>
  </si>
  <si>
    <t>接线盒</t>
  </si>
  <si>
    <t>(1)接线盒</t>
  </si>
  <si>
    <t>LED屏</t>
  </si>
  <si>
    <t>95</t>
  </si>
  <si>
    <t>030507014001</t>
  </si>
  <si>
    <t>显示设备</t>
  </si>
  <si>
    <t>(1)LED显示屏（含屏体线材）
(2)★屏体尺寸：长3.6m*高2.2m，分辨率：长1892点*高1118点；
(3)1、分辨率：1892*1118(像素) 总分辨率：211万(像素点)，像素间距SMD：1.86
(4)像素结构：3-in-1，模组尺寸(mm)：320*160，模组分辨率：172*86，亮度(nits)：&gt;500，灰度等级(bit)：14-16，色温：2000-9500，亮度度均匀性：98%，对比度：50001。</t>
  </si>
  <si>
    <t>第8页 共11页</t>
  </si>
  <si>
    <t>(5)2、屏体线材：排线，5V线材，电源与电源之间三芯线材，网线。</t>
  </si>
  <si>
    <t>96</t>
  </si>
  <si>
    <t>03B001</t>
  </si>
  <si>
    <t>接收卡</t>
  </si>
  <si>
    <t>(1)接收卡
(2)1、集成8路HUB75，无需再配转接板，减少接插连接件，减少故障点，故障率更低；
(3)2、支持常规芯片、PWM芯片，实现高刷新、高灰度、高亮度；
(4)3、细节处理更完美，可消除单元板设计引起的某行偏暗、低灰偏红、鬼影等问题；
(5)4、支持高精度的色度、亮度一体化逐点校正；</t>
  </si>
  <si>
    <t>张</t>
  </si>
  <si>
    <t>97</t>
  </si>
  <si>
    <t>031101001001</t>
  </si>
  <si>
    <t>专用电源</t>
  </si>
  <si>
    <t>(1)专用电源 5V40A</t>
  </si>
  <si>
    <t>98</t>
  </si>
  <si>
    <t>030504004001</t>
  </si>
  <si>
    <t>系统软件</t>
  </si>
  <si>
    <t>(1)系统软件（软件价格已综合包含在LED显示屏内，本清单仅计取安装费）
(2)1、用于LED显示屏控制和播放的专业软件；
(3)2、软件功能丰富、性能优越，兼具良好的操作界面，易学易用；
(4)3、支持视频、音频、图像、文字、Flash、Gif 等形式的媒体文件播放;
(5)4、支持 Microsoft office 的Word、Excel、PPT 显示;
(6)5、支持时钟、计时、天气预报显示;
(7)6、支持外部视频信号(TV、AV、S-Video、 复合视频)播放;支持多页面多分区节目编辑;
(8)7、软件提供了丰富灵活的视频切换功能、分区特效，以 及三维特效动画，让显示屏的显示效果得到完美展现。</t>
  </si>
  <si>
    <t>99</t>
  </si>
  <si>
    <t>030507014002</t>
  </si>
  <si>
    <t>(1)视频处理器
(2)1、最大带载260万像素，最宽3840像素点或最高2000像素点，最大1920×1080@60</t>
  </si>
  <si>
    <t>第9页 共11页</t>
  </si>
  <si>
    <t>Hz输入分辨率；
(3)2、5路信号输入：2×HDMI1.4，1×DVI，1×VGA，1×CVBS，1路U盘输入；
(4)3、4路千兆网口输出；
(5)4、支持网口备份；
(6)5、1路独立音频输入，1路独立音频输出，支持HDMI、U-DISK音频解析输出；
(7)6、支持对视频信号任意切换，裁剪，缩放，支持画面偏移，支持画面调整：对比度、饱和度、色度、亮度补偿，锐度调整；
(8)7、支持发送/回读校正系数，高级修缝；
(9)8、支持HDCP1.4高带宽数字内容保护技术；
(10)9、支持接收卡任意位置标准实时故障信息报警显示 （提供厂家盖公章CMA、CNAS第三方检测报告）
(11)10、支持屏幕除湿功能，通过自定义设置预热，屏幕减少屏幕水汽，可以减少死灯、短路、暗亮等问题，延长显示屏使用寿命 （提供厂家盖公章CMA、CNAS第三方检测报告）
(12)11、为高效兼容交流电网电源的连接方式，视频控制设备可支持与交流电网电源的单独连接（提供厂家盖公章CMA、CNAS第三方检测报告）</t>
  </si>
  <si>
    <t>100</t>
  </si>
  <si>
    <t>03B002</t>
  </si>
  <si>
    <t>定制框架</t>
  </si>
  <si>
    <t>(1)定制框架
(2)含框尺寸：长3.62m×高2.18m
(3)壁挂框架安装，采用50*100mm黑色铝合金边框</t>
  </si>
  <si>
    <t>调音设备</t>
  </si>
  <si>
    <t>101</t>
  </si>
  <si>
    <t>030506005001</t>
  </si>
  <si>
    <t>12路两编组调音台</t>
  </si>
  <si>
    <t>(1)音频输入：至大输入电平：+10dBu/至小输入电平-58dBu
(2)PAD定值衰减：衰</t>
  </si>
  <si>
    <t>第10页 共11页</t>
  </si>
  <si>
    <t>减值15dB
(3)音频输出：至大输出电平：+20dBu/标准输出电平+4dBu
(4)信噪比S/N：90dB
(5)均衡：±15dB，高频10KHz/中频250Hz-8KHz/低频60Hz
(6)频率响应：20Hz-20KHz
(7)总谐波失真：0.015% 0dB 1KHz
(8)幻象电压：48V
(9)消耗功率：25W
(10)电源输入电压：AC 100V-240V/50Hz</t>
  </si>
  <si>
    <t>102</t>
  </si>
  <si>
    <t>030506001003</t>
  </si>
  <si>
    <t>4x4超高清切换器</t>
  </si>
  <si>
    <t>(1)输入接口数：4；
(2)输出接口数：4；
(3)接口带宽：10.2Gbps；
(4)串行控制接口：RS-232，9-针母 D型 接口；
(5)波特率与协议：波特率：9600，数据位：8位，停止位：1，无奇偶校验位；
(6)串行控制口结构：2 = TX，3 = RX，5 = GND；
(7)协议：支持HDMI1.3协议，支持HDMI1.4协议，兼容DVI1.0协议；
(8)储存、使用温度：0°～ +50°C；
(9)储存、使用湿度：20% ～70%；
(10)平均故障间隔时间：30,000 小时；
(11)电源：100VAC ~ 240VAC，50/60 Hz，国际自适应电源；
(12)功耗：10W</t>
  </si>
  <si>
    <t>103</t>
  </si>
  <si>
    <t>030506001004</t>
  </si>
  <si>
    <t>专业天线放大器</t>
  </si>
  <si>
    <t>(1)天线主机频率响应470～970MHZ
(2)阻抗：50Ω
(3)输入交流电电压：100-240v
(4)输出直流电电压：12v四组DC輸出端子
(5)天线增幅器电压：12v
(6)射频频率范围：470-950MHz</t>
  </si>
  <si>
    <t>104</t>
  </si>
  <si>
    <t>030506001005</t>
  </si>
  <si>
    <t>壁挂音箱吊架</t>
  </si>
  <si>
    <t>(1)水平旋转180度，垂直旋转90度 承重75Kg
(2)适合10寸、12寸、15寸音箱箱壁挂</t>
  </si>
  <si>
    <t>对</t>
  </si>
  <si>
    <t>第11页 共11页</t>
  </si>
  <si>
    <t>105</t>
  </si>
  <si>
    <t>030608010001</t>
  </si>
  <si>
    <t>护套音箱线</t>
  </si>
  <si>
    <t>(1)护套音箱线2*1.5</t>
  </si>
  <si>
    <t>106</t>
  </si>
  <si>
    <t>030502005002</t>
  </si>
  <si>
    <t>高清线</t>
  </si>
  <si>
    <t>(1)HDMI1.3，每根5米</t>
  </si>
  <si>
    <t>根</t>
  </si>
  <si>
    <t>107</t>
  </si>
  <si>
    <t>030411001003</t>
  </si>
  <si>
    <t>108</t>
  </si>
  <si>
    <t>030411004003</t>
  </si>
  <si>
    <t>109</t>
  </si>
  <si>
    <t>030404034003</t>
  </si>
  <si>
    <t>110</t>
  </si>
  <si>
    <t>030412004004</t>
  </si>
  <si>
    <t>111</t>
  </si>
  <si>
    <t>030411006002</t>
  </si>
  <si>
    <r>
      <rPr>
        <sz val="9"/>
        <color theme="1"/>
        <rFont val="宋体"/>
        <charset val="134"/>
      </rPr>
      <t>表</t>
    </r>
    <r>
      <rPr>
        <sz val="9"/>
        <color theme="1"/>
        <rFont val="Calibri"/>
        <charset val="134"/>
      </rPr>
      <t>6</t>
    </r>
  </si>
  <si>
    <t>总价措施项目清单与计价表</t>
  </si>
  <si>
    <t>项 目 名 称</t>
  </si>
  <si>
    <t>计 算 基 础
(元)</t>
  </si>
  <si>
    <t>费    率(%)</t>
  </si>
  <si>
    <t>/</t>
  </si>
  <si>
    <t>0.11</t>
  </si>
  <si>
    <t>0.35</t>
  </si>
  <si>
    <t>合    计</t>
  </si>
  <si>
    <r>
      <rPr>
        <sz val="9"/>
        <color theme="1"/>
        <rFont val="宋体"/>
        <charset val="134"/>
      </rPr>
      <t>表</t>
    </r>
    <r>
      <rPr>
        <sz val="9"/>
        <color theme="1"/>
        <rFont val="Calibri"/>
        <charset val="134"/>
      </rPr>
      <t>7</t>
    </r>
  </si>
  <si>
    <t>单价措施项目清单与计价表</t>
  </si>
  <si>
    <t>011702015001</t>
  </si>
  <si>
    <t>无梁板模板</t>
  </si>
  <si>
    <t>011701006001</t>
  </si>
  <si>
    <t>满堂装饰脚手架</t>
  </si>
  <si>
    <t>031302006001</t>
  </si>
  <si>
    <t>已完工程及设备保护</t>
  </si>
  <si>
    <t>项</t>
  </si>
  <si>
    <t>011701003001</t>
  </si>
  <si>
    <t>砌筑脚手架</t>
  </si>
  <si>
    <t>(1)搭设高度:3.9</t>
  </si>
  <si>
    <t>011702001001</t>
  </si>
  <si>
    <t>基础模板</t>
  </si>
  <si>
    <t>011705001001</t>
  </si>
  <si>
    <t>大型机械设备进出场及安拆</t>
  </si>
  <si>
    <t>合       计</t>
  </si>
  <si>
    <r>
      <rPr>
        <sz val="10"/>
        <color theme="1"/>
        <rFont val="宋体"/>
        <charset val="134"/>
      </rPr>
      <t>表</t>
    </r>
    <r>
      <rPr>
        <sz val="10"/>
        <color theme="1"/>
        <rFont val="Calibri"/>
        <charset val="134"/>
      </rPr>
      <t>8</t>
    </r>
  </si>
  <si>
    <t>暂列金额明细表</t>
  </si>
  <si>
    <t>备  注</t>
  </si>
  <si>
    <t>配电箱2台移位，线路桥架更改</t>
  </si>
  <si>
    <t>——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</si>
</sst>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  <numFmt numFmtId="177" formatCode="[DBNum2][$RMB]General;[Red][DBNum2][$RMB]General"/>
    <numFmt numFmtId="178" formatCode="yyyy&quot;年&quot;mm&quot;月&quot;dd&quot;日&quot;"/>
  </numFmts>
  <fonts count="36">
    <font>
      <sz val="11"/>
      <color theme="1"/>
      <name val="Calibri"/>
      <charset val="134"/>
    </font>
    <font>
      <sz val="10"/>
      <color theme="1"/>
      <name val="宋体"/>
      <charset val="134"/>
    </font>
    <font>
      <b/>
      <sz val="20"/>
      <color theme="1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20"/>
      <color theme="1"/>
      <name val="宋体"/>
      <charset val="134"/>
    </font>
    <font>
      <b/>
      <sz val="16"/>
      <color theme="1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u/>
      <sz val="18"/>
      <color theme="1"/>
      <name val="宋体"/>
      <charset val="134"/>
    </font>
    <font>
      <b/>
      <sz val="20"/>
      <color theme="1"/>
      <name val="黑体"/>
      <charset val="134"/>
    </font>
    <font>
      <sz val="14"/>
      <color indexed="8"/>
      <name val="宋体"/>
      <charset val="134"/>
    </font>
    <font>
      <sz val="16"/>
      <color theme="1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sz val="10"/>
      <color theme="1"/>
      <name val="Calibri"/>
      <charset val="134"/>
    </font>
    <font>
      <sz val="9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1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8" applyNumberFormat="0" applyAlignment="0" applyProtection="0">
      <alignment vertical="center"/>
    </xf>
    <xf numFmtId="0" fontId="24" fillId="4" borderId="19" applyNumberFormat="0" applyAlignment="0" applyProtection="0">
      <alignment vertical="center"/>
    </xf>
    <xf numFmtId="0" fontId="25" fillId="4" borderId="18" applyNumberFormat="0" applyAlignment="0" applyProtection="0">
      <alignment vertical="center"/>
    </xf>
    <xf numFmtId="0" fontId="26" fillId="5" borderId="20" applyNumberFormat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/>
  </cellStyleXfs>
  <cellXfs count="66">
    <xf numFmtId="0" fontId="0" fillId="0" borderId="0" xfId="49"/>
    <xf numFmtId="0" fontId="0" fillId="0" borderId="0" xfId="49" applyFont="1" applyFill="1" applyAlignment="1"/>
    <xf numFmtId="0" fontId="1" fillId="0" borderId="0" xfId="49" applyFont="1"/>
    <xf numFmtId="0" fontId="2" fillId="0" borderId="0" xfId="49" applyNumberFormat="1" applyFont="1" applyBorder="1" applyAlignment="1">
      <alignment horizontal="center" vertical="center" wrapText="1"/>
    </xf>
    <xf numFmtId="0" fontId="1" fillId="0" borderId="0" xfId="49" applyNumberFormat="1" applyFont="1" applyBorder="1" applyAlignment="1">
      <alignment horizontal="center" vertical="center" wrapText="1"/>
    </xf>
    <xf numFmtId="0" fontId="1" fillId="0" borderId="0" xfId="49" applyNumberFormat="1" applyFont="1" applyBorder="1" applyAlignment="1">
      <alignment horizontal="left" vertical="center" wrapText="1"/>
    </xf>
    <xf numFmtId="0" fontId="1" fillId="0" borderId="1" xfId="49" applyNumberFormat="1" applyFont="1" applyBorder="1" applyAlignment="1">
      <alignment horizontal="center" vertical="center" wrapText="1"/>
    </xf>
    <xf numFmtId="0" fontId="1" fillId="0" borderId="2" xfId="49" applyNumberFormat="1" applyFont="1" applyBorder="1" applyAlignment="1">
      <alignment horizontal="center" vertical="center" wrapText="1"/>
    </xf>
    <xf numFmtId="0" fontId="1" fillId="0" borderId="3" xfId="49" applyNumberFormat="1" applyFont="1" applyBorder="1" applyAlignment="1">
      <alignment horizontal="center" vertical="center" wrapText="1"/>
    </xf>
    <xf numFmtId="0" fontId="3" fillId="0" borderId="1" xfId="49" applyNumberFormat="1" applyFont="1" applyBorder="1" applyAlignment="1">
      <alignment horizontal="center" vertical="center" wrapText="1"/>
    </xf>
    <xf numFmtId="0" fontId="3" fillId="0" borderId="1" xfId="49" applyNumberFormat="1" applyFont="1" applyBorder="1" applyAlignment="1">
      <alignment horizontal="left" vertical="center" wrapText="1"/>
    </xf>
    <xf numFmtId="2" fontId="3" fillId="0" borderId="2" xfId="49" applyNumberFormat="1" applyFont="1" applyBorder="1" applyAlignment="1">
      <alignment horizontal="right" vertical="center" wrapText="1" shrinkToFit="1"/>
    </xf>
    <xf numFmtId="2" fontId="3" fillId="0" borderId="3" xfId="49" applyNumberFormat="1" applyFont="1" applyBorder="1" applyAlignment="1">
      <alignment horizontal="right" vertical="center" wrapText="1" shrinkToFit="1"/>
    </xf>
    <xf numFmtId="2" fontId="3" fillId="0" borderId="1" xfId="49" applyNumberFormat="1" applyFont="1" applyBorder="1" applyAlignment="1">
      <alignment horizontal="center" vertical="center" wrapText="1"/>
    </xf>
    <xf numFmtId="0" fontId="3" fillId="0" borderId="2" xfId="49" applyNumberFormat="1" applyFont="1" applyBorder="1" applyAlignment="1">
      <alignment horizontal="center" vertical="center" wrapText="1"/>
    </xf>
    <xf numFmtId="0" fontId="3" fillId="0" borderId="3" xfId="49" applyNumberFormat="1" applyFont="1" applyBorder="1" applyAlignment="1">
      <alignment horizontal="center" vertical="center" wrapText="1"/>
    </xf>
    <xf numFmtId="0" fontId="4" fillId="0" borderId="0" xfId="49" applyFont="1" applyFill="1" applyAlignment="1"/>
    <xf numFmtId="0" fontId="4" fillId="0" borderId="0" xfId="49" applyFont="1" applyFill="1" applyAlignment="1">
      <alignment horizontal="center"/>
    </xf>
    <xf numFmtId="0" fontId="3" fillId="0" borderId="0" xfId="49" applyFont="1"/>
    <xf numFmtId="0" fontId="5" fillId="0" borderId="0" xfId="49" applyNumberFormat="1" applyFont="1" applyBorder="1" applyAlignment="1">
      <alignment horizontal="center" vertical="center" wrapText="1"/>
    </xf>
    <xf numFmtId="0" fontId="1" fillId="0" borderId="4" xfId="49" applyNumberFormat="1" applyFont="1" applyBorder="1" applyAlignment="1">
      <alignment horizontal="center" vertical="center" wrapText="1"/>
    </xf>
    <xf numFmtId="0" fontId="1" fillId="0" borderId="5" xfId="49" applyNumberFormat="1" applyFont="1" applyBorder="1" applyAlignment="1">
      <alignment horizontal="center" vertical="center" wrapText="1"/>
    </xf>
    <xf numFmtId="0" fontId="1" fillId="0" borderId="6" xfId="49" applyNumberFormat="1" applyFont="1" applyBorder="1" applyAlignment="1">
      <alignment horizontal="center" vertical="center" wrapText="1"/>
    </xf>
    <xf numFmtId="0" fontId="1" fillId="0" borderId="7" xfId="49" applyNumberFormat="1" applyFont="1" applyBorder="1" applyAlignment="1">
      <alignment horizontal="center" vertical="center" wrapText="1"/>
    </xf>
    <xf numFmtId="0" fontId="1" fillId="0" borderId="8" xfId="49" applyNumberFormat="1" applyFont="1" applyBorder="1" applyAlignment="1">
      <alignment horizontal="center" vertical="center" wrapText="1"/>
    </xf>
    <xf numFmtId="0" fontId="1" fillId="0" borderId="9" xfId="49" applyNumberFormat="1" applyFont="1" applyBorder="1" applyAlignment="1">
      <alignment horizontal="center" vertical="center" wrapText="1"/>
    </xf>
    <xf numFmtId="0" fontId="3" fillId="0" borderId="10" xfId="49" applyNumberFormat="1" applyFont="1" applyBorder="1" applyAlignment="1">
      <alignment horizontal="center" vertical="center" wrapText="1"/>
    </xf>
    <xf numFmtId="176" fontId="3" fillId="0" borderId="1" xfId="49" applyNumberFormat="1" applyFont="1" applyBorder="1" applyAlignment="1">
      <alignment horizontal="right" vertical="center" wrapText="1" shrinkToFit="1"/>
    </xf>
    <xf numFmtId="0" fontId="1" fillId="0" borderId="10" xfId="49" applyNumberFormat="1" applyFont="1" applyBorder="1" applyAlignment="1">
      <alignment horizontal="center" vertical="center" wrapText="1"/>
    </xf>
    <xf numFmtId="0" fontId="3" fillId="0" borderId="0" xfId="49" applyNumberFormat="1" applyFont="1" applyBorder="1" applyAlignment="1">
      <alignment horizontal="center" vertical="center" wrapText="1"/>
    </xf>
    <xf numFmtId="0" fontId="3" fillId="0" borderId="11" xfId="49" applyNumberFormat="1" applyFont="1" applyBorder="1" applyAlignment="1">
      <alignment horizontal="center" vertical="center" wrapText="1"/>
    </xf>
    <xf numFmtId="2" fontId="3" fillId="0" borderId="1" xfId="49" applyNumberFormat="1" applyFont="1" applyBorder="1" applyAlignment="1">
      <alignment horizontal="right" vertical="center" wrapText="1" shrinkToFit="1"/>
    </xf>
    <xf numFmtId="0" fontId="1" fillId="0" borderId="1" xfId="49" applyNumberFormat="1" applyFont="1" applyBorder="1" applyAlignment="1">
      <alignment horizontal="left" vertical="center" wrapText="1"/>
    </xf>
    <xf numFmtId="2" fontId="1" fillId="0" borderId="1" xfId="49" applyNumberFormat="1" applyFont="1" applyBorder="1" applyAlignment="1">
      <alignment horizontal="right" vertical="center" wrapText="1" shrinkToFit="1"/>
    </xf>
    <xf numFmtId="176" fontId="1" fillId="0" borderId="1" xfId="49" applyNumberFormat="1" applyFont="1" applyBorder="1" applyAlignment="1">
      <alignment horizontal="center" vertical="center" wrapText="1"/>
    </xf>
    <xf numFmtId="0" fontId="1" fillId="0" borderId="1" xfId="49" applyFont="1" applyBorder="1" applyAlignment="1">
      <alignment horizontal="right" vertical="center" wrapText="1" shrinkToFit="1"/>
    </xf>
    <xf numFmtId="0" fontId="3" fillId="0" borderId="1" xfId="49" applyFont="1" applyBorder="1" applyAlignment="1">
      <alignment horizontal="right" vertical="center" wrapText="1" shrinkToFit="1"/>
    </xf>
    <xf numFmtId="0" fontId="3" fillId="0" borderId="2" xfId="49" applyFont="1" applyBorder="1" applyAlignment="1">
      <alignment horizontal="right" vertical="center" wrapText="1" shrinkToFit="1"/>
    </xf>
    <xf numFmtId="0" fontId="3" fillId="0" borderId="3" xfId="49" applyFont="1" applyBorder="1" applyAlignment="1">
      <alignment horizontal="right" vertical="center" wrapText="1" shrinkToFit="1"/>
    </xf>
    <xf numFmtId="0" fontId="1" fillId="0" borderId="12" xfId="49" applyNumberFormat="1" applyFont="1" applyBorder="1" applyAlignment="1">
      <alignment horizontal="left" vertical="center" wrapText="1"/>
    </xf>
    <xf numFmtId="0" fontId="1" fillId="0" borderId="12" xfId="49" applyNumberFormat="1" applyFont="1" applyBorder="1" applyAlignment="1">
      <alignment horizontal="center" vertical="center" wrapText="1"/>
    </xf>
    <xf numFmtId="2" fontId="3" fillId="0" borderId="1" xfId="49" applyNumberFormat="1" applyFont="1" applyFill="1" applyBorder="1" applyAlignment="1">
      <alignment horizontal="right" vertical="center" wrapText="1" shrinkToFit="1"/>
    </xf>
    <xf numFmtId="0" fontId="3" fillId="0" borderId="0" xfId="49" applyNumberFormat="1" applyFont="1" applyBorder="1" applyAlignment="1">
      <alignment horizontal="left" vertical="center" wrapText="1"/>
    </xf>
    <xf numFmtId="0" fontId="3" fillId="0" borderId="0" xfId="49" applyNumberFormat="1" applyFont="1" applyBorder="1" applyAlignment="1">
      <alignment horizontal="right" vertical="center" wrapText="1"/>
    </xf>
    <xf numFmtId="0" fontId="4" fillId="0" borderId="0" xfId="49" applyFont="1" applyFill="1" applyAlignment="1">
      <alignment horizontal="right"/>
    </xf>
    <xf numFmtId="0" fontId="6" fillId="0" borderId="0" xfId="49" applyNumberFormat="1" applyFont="1" applyFill="1" applyBorder="1" applyAlignment="1">
      <alignment horizontal="center" vertical="center" wrapText="1"/>
    </xf>
    <xf numFmtId="0" fontId="6" fillId="0" borderId="0" xfId="49" applyNumberFormat="1" applyFont="1" applyFill="1" applyBorder="1" applyAlignment="1">
      <alignment horizontal="left" vertical="center" wrapText="1"/>
    </xf>
    <xf numFmtId="0" fontId="1" fillId="0" borderId="0" xfId="49" applyNumberFormat="1" applyFont="1" applyFill="1" applyAlignment="1">
      <alignment horizontal="left" vertical="center" wrapText="1"/>
    </xf>
    <xf numFmtId="0" fontId="1" fillId="0" borderId="0" xfId="49" applyNumberFormat="1" applyFont="1" applyFill="1" applyBorder="1" applyAlignment="1">
      <alignment vertical="center" wrapText="1"/>
    </xf>
    <xf numFmtId="0" fontId="1" fillId="0" borderId="6" xfId="49" applyNumberFormat="1" applyFont="1" applyFill="1" applyBorder="1" applyAlignment="1">
      <alignment horizontal="center" vertical="center" wrapText="1"/>
    </xf>
    <xf numFmtId="0" fontId="1" fillId="0" borderId="9" xfId="49" applyNumberFormat="1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2" fontId="3" fillId="0" borderId="1" xfId="49" applyNumberFormat="1" applyFont="1" applyFill="1" applyBorder="1" applyAlignment="1">
      <alignment horizontal="left" vertical="center" wrapText="1" shrinkToFit="1"/>
    </xf>
    <xf numFmtId="0" fontId="8" fillId="0" borderId="13" xfId="0" applyFont="1" applyFill="1" applyBorder="1" applyAlignment="1" applyProtection="1">
      <alignment horizontal="center" vertical="center" wrapText="1"/>
    </xf>
    <xf numFmtId="0" fontId="9" fillId="0" borderId="13" xfId="0" applyFont="1" applyFill="1" applyBorder="1" applyAlignment="1" applyProtection="1">
      <alignment horizontal="center" vertical="center" wrapText="1"/>
    </xf>
    <xf numFmtId="0" fontId="3" fillId="0" borderId="3" xfId="49" applyNumberFormat="1" applyFont="1" applyFill="1" applyBorder="1" applyAlignment="1">
      <alignment horizontal="left" vertical="center" wrapText="1"/>
    </xf>
    <xf numFmtId="0" fontId="0" fillId="0" borderId="3" xfId="49" applyFont="1" applyFill="1" applyBorder="1" applyAlignment="1"/>
    <xf numFmtId="0" fontId="3" fillId="0" borderId="0" xfId="49" applyNumberFormat="1" applyFont="1" applyFill="1" applyBorder="1" applyAlignment="1">
      <alignment horizontal="left" vertical="center" wrapText="1"/>
    </xf>
    <xf numFmtId="0" fontId="10" fillId="0" borderId="0" xfId="49" applyNumberFormat="1" applyFont="1" applyFill="1" applyBorder="1" applyAlignment="1">
      <alignment horizontal="center" vertical="center" wrapText="1"/>
    </xf>
    <xf numFmtId="0" fontId="11" fillId="0" borderId="0" xfId="49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 applyProtection="1">
      <alignment horizontal="right" wrapText="1"/>
    </xf>
    <xf numFmtId="0" fontId="12" fillId="0" borderId="14" xfId="0" applyFont="1" applyFill="1" applyBorder="1" applyAlignment="1" applyProtection="1">
      <alignment horizontal="center" wrapText="1"/>
    </xf>
    <xf numFmtId="177" fontId="12" fillId="0" borderId="14" xfId="0" applyNumberFormat="1" applyFont="1" applyFill="1" applyBorder="1" applyAlignment="1" applyProtection="1">
      <alignment horizontal="center" wrapText="1"/>
    </xf>
    <xf numFmtId="0" fontId="13" fillId="0" borderId="0" xfId="49" applyNumberFormat="1" applyFont="1" applyFill="1" applyBorder="1" applyAlignment="1">
      <alignment horizontal="left" vertical="center" wrapText="1"/>
    </xf>
    <xf numFmtId="178" fontId="13" fillId="0" borderId="0" xfId="49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workbookViewId="0">
      <selection activeCell="E16" sqref="E16"/>
    </sheetView>
  </sheetViews>
  <sheetFormatPr defaultColWidth="10" defaultRowHeight="15" outlineLevelCol="7"/>
  <cols>
    <col min="1" max="1" width="10.9904761904762" style="1" customWidth="1"/>
    <col min="2" max="2" width="8.68571428571429" style="1" customWidth="1"/>
    <col min="3" max="3" width="5.2952380952381" style="1" customWidth="1"/>
    <col min="4" max="4" width="18.3142857142857" style="1" customWidth="1"/>
    <col min="5" max="5" width="20.6190476190476" style="1" customWidth="1"/>
    <col min="6" max="6" width="0.952380952380952" style="1" customWidth="1"/>
    <col min="7" max="7" width="3.8" style="1" customWidth="1"/>
    <col min="8" max="8" width="18.1714285714286" style="1" customWidth="1"/>
    <col min="9" max="16384" width="10" style="1"/>
  </cols>
  <sheetData>
    <row r="1" ht="16.3" customHeight="1" spans="1:8">
      <c r="A1" s="58" t="s">
        <v>0</v>
      </c>
      <c r="B1" s="58"/>
      <c r="C1" s="58"/>
      <c r="D1" s="58"/>
      <c r="E1" s="58"/>
      <c r="F1" s="58"/>
      <c r="G1" s="58"/>
      <c r="H1" s="58"/>
    </row>
    <row r="2" ht="16.3" customHeight="1" spans="1:8">
      <c r="A2" s="58" t="s">
        <v>0</v>
      </c>
      <c r="B2" s="58"/>
      <c r="C2" s="58"/>
      <c r="D2" s="58"/>
      <c r="E2" s="58"/>
      <c r="F2" s="58"/>
      <c r="G2" s="58"/>
      <c r="H2" s="58"/>
    </row>
    <row r="3" ht="51" customHeight="1" spans="1:8">
      <c r="A3" s="59" t="s">
        <v>1</v>
      </c>
      <c r="B3" s="59"/>
      <c r="C3" s="59"/>
      <c r="D3" s="59"/>
      <c r="E3" s="59"/>
      <c r="F3" s="59"/>
      <c r="G3" s="59"/>
      <c r="H3" s="59"/>
    </row>
    <row r="4" ht="16.3" customHeight="1" spans="1:8">
      <c r="A4" s="58" t="s">
        <v>0</v>
      </c>
      <c r="B4" s="58"/>
      <c r="C4" s="58"/>
      <c r="D4" s="58"/>
      <c r="E4" s="58"/>
      <c r="F4" s="58"/>
      <c r="G4" s="58"/>
      <c r="H4" s="58"/>
    </row>
    <row r="5" ht="16.3" customHeight="1" spans="1:8">
      <c r="A5" s="58" t="s">
        <v>0</v>
      </c>
      <c r="B5" s="58"/>
      <c r="C5" s="58"/>
      <c r="D5" s="58"/>
      <c r="E5" s="58"/>
      <c r="F5" s="58"/>
      <c r="G5" s="58"/>
      <c r="H5" s="58"/>
    </row>
    <row r="6" s="1" customFormat="1" ht="27.9" customHeight="1" spans="1:8">
      <c r="A6" s="60" t="s">
        <v>2</v>
      </c>
      <c r="B6" s="60"/>
      <c r="C6" s="60"/>
      <c r="D6" s="60"/>
      <c r="E6" s="60"/>
      <c r="F6" s="60"/>
      <c r="G6" s="60"/>
      <c r="H6" s="60"/>
    </row>
    <row r="7" s="1" customFormat="1" ht="16.3" customHeight="1" spans="1:8">
      <c r="A7" s="58" t="s">
        <v>0</v>
      </c>
      <c r="B7" s="58"/>
      <c r="C7" s="58"/>
      <c r="D7" s="58"/>
      <c r="E7" s="58"/>
      <c r="F7" s="58"/>
      <c r="G7" s="58"/>
      <c r="H7" s="58"/>
    </row>
    <row r="8" s="1" customFormat="1" ht="26.35" customHeight="1" spans="1:8">
      <c r="A8" s="58" t="s">
        <v>0</v>
      </c>
      <c r="B8" s="58"/>
      <c r="C8" s="58"/>
      <c r="D8" s="58"/>
      <c r="E8" s="58"/>
      <c r="F8" s="58"/>
      <c r="G8" s="58"/>
      <c r="H8" s="58"/>
    </row>
    <row r="9" s="1" customFormat="1" ht="36.45" customHeight="1"/>
    <row r="10" s="1" customFormat="1" ht="41.85" customHeight="1"/>
    <row r="11" s="1" customFormat="1" ht="73.65" customHeight="1" spans="1:7">
      <c r="A11" s="61" t="s">
        <v>3</v>
      </c>
      <c r="B11" s="61"/>
      <c r="C11" s="61"/>
      <c r="D11" s="62" t="str">
        <f>""&amp;表2工程项目造价汇总表!C12&amp;"元"</f>
        <v>460741元</v>
      </c>
      <c r="E11" s="62"/>
      <c r="F11" s="62"/>
      <c r="G11" s="62"/>
    </row>
    <row r="12" s="1" customFormat="1" ht="31.8" customHeight="1" spans="1:7">
      <c r="A12" s="61" t="s">
        <v>4</v>
      </c>
      <c r="B12" s="61"/>
      <c r="C12" s="61"/>
      <c r="D12" s="63">
        <f>表2工程项目造价汇总表!C12</f>
        <v>460741</v>
      </c>
      <c r="E12" s="63"/>
      <c r="F12" s="63"/>
      <c r="G12" s="63"/>
    </row>
    <row r="13" s="1" customFormat="1" ht="19.4" customHeight="1"/>
    <row r="14" s="1" customFormat="1" ht="17.85" customHeight="1"/>
    <row r="15" s="1" customFormat="1" ht="16.3" customHeight="1"/>
    <row r="16" s="1" customFormat="1" ht="41.85" customHeight="1"/>
    <row r="17" s="1" customFormat="1" ht="35" customHeight="1" spans="1:1">
      <c r="A17" s="16"/>
    </row>
    <row r="18" s="1" customFormat="1" ht="35" customHeight="1"/>
    <row r="19" s="1" customFormat="1" ht="35" customHeight="1"/>
    <row r="20" s="1" customFormat="1" ht="23.25" customHeight="1"/>
    <row r="21" s="1" customFormat="1" ht="19.4" customHeight="1"/>
    <row r="22" s="1" customFormat="1" ht="17.05" customHeight="1"/>
    <row r="23" s="1" customFormat="1" ht="16.3" customHeight="1"/>
    <row r="24" s="1" customFormat="1" ht="16.3" customHeight="1"/>
    <row r="25" s="1" customFormat="1" ht="16.3" customHeight="1" spans="1:8">
      <c r="A25" s="58" t="s">
        <v>0</v>
      </c>
      <c r="B25" s="58"/>
      <c r="C25" s="58"/>
      <c r="D25" s="58"/>
      <c r="E25" s="58"/>
      <c r="F25" s="58"/>
      <c r="G25" s="58"/>
      <c r="H25" s="58"/>
    </row>
    <row r="26" s="1" customFormat="1" ht="51.95" customHeight="1" spans="1:8">
      <c r="A26" s="64"/>
      <c r="B26" s="64"/>
      <c r="C26" s="64"/>
      <c r="D26" s="64"/>
      <c r="E26" s="64"/>
      <c r="F26" s="65"/>
      <c r="G26" s="65"/>
      <c r="H26" s="65"/>
    </row>
    <row r="27" s="1" customFormat="1" ht="22.5" customHeight="1" spans="1:8">
      <c r="A27" s="58" t="s">
        <v>0</v>
      </c>
      <c r="B27" s="58"/>
      <c r="C27" s="58"/>
      <c r="D27" s="58"/>
      <c r="E27" s="58"/>
      <c r="F27" s="58"/>
      <c r="G27" s="58"/>
      <c r="H27" s="58"/>
    </row>
    <row r="28" s="1" customFormat="1" ht="44.2" customHeight="1" spans="1:8">
      <c r="A28" s="58"/>
      <c r="B28" s="58"/>
      <c r="C28" s="58"/>
      <c r="D28" s="58"/>
      <c r="E28" s="58"/>
      <c r="F28" s="58"/>
      <c r="G28" s="58"/>
      <c r="H28" s="58"/>
    </row>
  </sheetData>
  <mergeCells count="17">
    <mergeCell ref="A1:H1"/>
    <mergeCell ref="A2:H2"/>
    <mergeCell ref="A3:H3"/>
    <mergeCell ref="A4:H4"/>
    <mergeCell ref="A5:H5"/>
    <mergeCell ref="A6:H6"/>
    <mergeCell ref="A7:H7"/>
    <mergeCell ref="A8:H8"/>
    <mergeCell ref="A11:C11"/>
    <mergeCell ref="D11:G11"/>
    <mergeCell ref="A12:C12"/>
    <mergeCell ref="D12:G12"/>
    <mergeCell ref="A25:H25"/>
    <mergeCell ref="A26:B26"/>
    <mergeCell ref="C26:D26"/>
    <mergeCell ref="F26:H26"/>
    <mergeCell ref="A27:H28"/>
  </mergeCells>
  <pageMargins left="0.78740157480315" right="0" top="0.78740157480315" bottom="0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view="pageBreakPreview" zoomScale="145" zoomScaleNormal="100" workbookViewId="0">
      <selection activeCell="D8" sqref="D8"/>
    </sheetView>
  </sheetViews>
  <sheetFormatPr defaultColWidth="10.2857142857143" defaultRowHeight="15" outlineLevelCol="3"/>
  <cols>
    <col min="1" max="1" width="7.05714285714286" style="1" customWidth="1"/>
    <col min="2" max="2" width="38.7904761904762" style="1" customWidth="1"/>
    <col min="3" max="3" width="15.6" style="1" customWidth="1"/>
    <col min="4" max="4" width="22.4285714285714" style="1" customWidth="1"/>
    <col min="5" max="16384" width="10.2857142857143" style="1"/>
  </cols>
  <sheetData>
    <row r="1" ht="17" customHeight="1" spans="1:1">
      <c r="A1" s="42" t="s">
        <v>5</v>
      </c>
    </row>
    <row r="2" ht="24.8" customHeight="1" spans="1:4">
      <c r="A2" s="45" t="s">
        <v>6</v>
      </c>
      <c r="B2" s="46"/>
      <c r="C2" s="45"/>
      <c r="D2" s="45"/>
    </row>
    <row r="3" ht="25" customHeight="1" spans="1:4">
      <c r="A3" s="47" t="s">
        <v>7</v>
      </c>
      <c r="B3" s="47"/>
      <c r="C3" s="48"/>
      <c r="D3" s="48" t="s">
        <v>8</v>
      </c>
    </row>
    <row r="4" ht="34.9" customHeight="1" spans="1:4">
      <c r="A4" s="49" t="s">
        <v>9</v>
      </c>
      <c r="B4" s="49" t="s">
        <v>10</v>
      </c>
      <c r="C4" s="49" t="s">
        <v>11</v>
      </c>
      <c r="D4" s="49" t="s">
        <v>12</v>
      </c>
    </row>
    <row r="5" ht="17.05" customHeight="1" spans="1:4">
      <c r="A5" s="50"/>
      <c r="B5" s="50"/>
      <c r="C5" s="50"/>
      <c r="D5" s="50"/>
    </row>
    <row r="6" ht="45" spans="1:4">
      <c r="A6" s="51" t="s">
        <v>13</v>
      </c>
      <c r="B6" s="52" t="s">
        <v>14</v>
      </c>
      <c r="C6" s="41">
        <v>430569</v>
      </c>
      <c r="D6" s="53" t="s">
        <v>15</v>
      </c>
    </row>
    <row r="7" ht="35" customHeight="1" spans="1:4">
      <c r="A7" s="51">
        <v>2</v>
      </c>
      <c r="B7" s="54" t="s">
        <v>16</v>
      </c>
      <c r="C7" s="41">
        <v>5647</v>
      </c>
      <c r="D7" s="53" t="s">
        <v>17</v>
      </c>
    </row>
    <row r="8" ht="35" customHeight="1" spans="1:4">
      <c r="A8" s="51">
        <v>3</v>
      </c>
      <c r="B8" s="54" t="s">
        <v>18</v>
      </c>
      <c r="C8" s="41">
        <v>24525</v>
      </c>
      <c r="D8" s="53"/>
    </row>
    <row r="9" ht="45" spans="1:4">
      <c r="A9" s="51">
        <v>3.1</v>
      </c>
      <c r="B9" s="52" t="s">
        <v>19</v>
      </c>
      <c r="C9" s="41">
        <v>8175</v>
      </c>
      <c r="D9" s="53" t="s">
        <v>20</v>
      </c>
    </row>
    <row r="10" ht="45" spans="1:4">
      <c r="A10" s="51">
        <v>3.2</v>
      </c>
      <c r="B10" s="52" t="s">
        <v>21</v>
      </c>
      <c r="C10" s="41">
        <v>8175</v>
      </c>
      <c r="D10" s="53" t="s">
        <v>20</v>
      </c>
    </row>
    <row r="11" ht="90" spans="1:4">
      <c r="A11" s="51">
        <v>3.3</v>
      </c>
      <c r="B11" s="55" t="s">
        <v>22</v>
      </c>
      <c r="C11" s="41">
        <v>8175</v>
      </c>
      <c r="D11" s="53" t="s">
        <v>23</v>
      </c>
    </row>
    <row r="12" spans="1:4">
      <c r="A12" s="51" t="s">
        <v>24</v>
      </c>
      <c r="B12" s="56"/>
      <c r="C12" s="41">
        <f>C6+C7+C8</f>
        <v>460741</v>
      </c>
      <c r="D12" s="57"/>
    </row>
    <row r="13" spans="1:4">
      <c r="A13" s="16"/>
      <c r="B13" s="44"/>
      <c r="D13" s="16"/>
    </row>
  </sheetData>
  <mergeCells count="7">
    <mergeCell ref="A2:D2"/>
    <mergeCell ref="A3:B3"/>
    <mergeCell ref="A12:B12"/>
    <mergeCell ref="A4:A5"/>
    <mergeCell ref="B4:B5"/>
    <mergeCell ref="C4:C5"/>
    <mergeCell ref="D4:D5"/>
  </mergeCells>
  <pageMargins left="0.78740157480315" right="0" top="0.78740157480315" bottom="0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H12" sqref="H12"/>
    </sheetView>
  </sheetViews>
  <sheetFormatPr defaultColWidth="10" defaultRowHeight="15" outlineLevelCol="4"/>
  <cols>
    <col min="1" max="1" width="7.05714285714286" customWidth="1"/>
    <col min="2" max="2" width="35" customWidth="1"/>
    <col min="3" max="3" width="18.7238095238095" customWidth="1"/>
    <col min="4" max="5" width="13.1619047619048" customWidth="1"/>
  </cols>
  <sheetData>
    <row r="1" ht="17.05" customHeight="1" spans="1:5">
      <c r="A1" s="42" t="s">
        <v>25</v>
      </c>
      <c r="B1" s="42" t="s">
        <v>0</v>
      </c>
      <c r="C1" s="42" t="s">
        <v>0</v>
      </c>
      <c r="D1" s="42" t="s">
        <v>0</v>
      </c>
      <c r="E1" s="42"/>
    </row>
    <row r="2" ht="27.9" customHeight="1" spans="1:5">
      <c r="A2" s="3" t="s">
        <v>26</v>
      </c>
      <c r="B2" s="3"/>
      <c r="C2" s="3"/>
      <c r="D2" s="3"/>
      <c r="E2" s="3"/>
    </row>
    <row r="3" ht="17.05" customHeight="1" spans="1:5">
      <c r="A3" s="43" t="s">
        <v>0</v>
      </c>
      <c r="B3" s="43"/>
      <c r="C3" s="43"/>
      <c r="D3" s="43"/>
      <c r="E3" s="43"/>
    </row>
    <row r="4" ht="32" customHeight="1" spans="1:5">
      <c r="A4" s="5" t="s">
        <v>27</v>
      </c>
      <c r="B4" s="5"/>
      <c r="C4" s="5"/>
      <c r="D4" s="4" t="s">
        <v>8</v>
      </c>
      <c r="E4" s="4"/>
    </row>
    <row r="5" ht="19.4" customHeight="1" spans="1:5">
      <c r="A5" s="22" t="s">
        <v>9</v>
      </c>
      <c r="B5" s="22" t="s">
        <v>28</v>
      </c>
      <c r="C5" s="22" t="s">
        <v>11</v>
      </c>
      <c r="D5" s="7" t="s">
        <v>29</v>
      </c>
      <c r="E5" s="8"/>
    </row>
    <row r="6" ht="34.9" customHeight="1" spans="1:5">
      <c r="A6" s="25"/>
      <c r="B6" s="25"/>
      <c r="C6" s="25"/>
      <c r="D6" s="6" t="s">
        <v>30</v>
      </c>
      <c r="E6" s="9" t="s">
        <v>31</v>
      </c>
    </row>
    <row r="7" ht="16.3" customHeight="1" spans="1:5">
      <c r="A7" s="9" t="s">
        <v>13</v>
      </c>
      <c r="B7" s="10" t="s">
        <v>32</v>
      </c>
      <c r="C7" s="31">
        <v>248966</v>
      </c>
      <c r="D7" s="36">
        <v>0</v>
      </c>
      <c r="E7" s="31">
        <v>77917</v>
      </c>
    </row>
    <row r="8" ht="16.3" customHeight="1" spans="1:5">
      <c r="A8" s="9" t="s">
        <v>33</v>
      </c>
      <c r="B8" s="10" t="s">
        <v>34</v>
      </c>
      <c r="C8" s="31">
        <v>181603</v>
      </c>
      <c r="D8" s="36">
        <v>0</v>
      </c>
      <c r="E8" s="31">
        <v>9715</v>
      </c>
    </row>
    <row r="9" ht="16.3" customHeight="1" spans="1:5">
      <c r="A9" s="9">
        <v>3</v>
      </c>
      <c r="B9" s="10" t="s">
        <v>16</v>
      </c>
      <c r="C9" s="31">
        <v>5647</v>
      </c>
      <c r="D9" s="36">
        <v>0</v>
      </c>
      <c r="E9" s="36"/>
    </row>
    <row r="10" ht="16.3" customHeight="1" spans="1:5">
      <c r="A10" s="9">
        <v>4</v>
      </c>
      <c r="B10" s="10" t="s">
        <v>18</v>
      </c>
      <c r="C10" s="31">
        <v>24525</v>
      </c>
      <c r="D10" s="36">
        <v>0</v>
      </c>
      <c r="E10" s="36"/>
    </row>
    <row r="11" ht="16.3" customHeight="1" spans="1:5">
      <c r="A11" s="14" t="s">
        <v>35</v>
      </c>
      <c r="B11" s="15"/>
      <c r="C11" s="31">
        <v>460741</v>
      </c>
      <c r="D11" s="36">
        <v>0</v>
      </c>
      <c r="E11" s="31">
        <v>87632</v>
      </c>
    </row>
    <row r="12" s="1" customFormat="1" spans="1:4">
      <c r="A12" s="16"/>
      <c r="B12" s="44"/>
      <c r="D12" s="16"/>
    </row>
  </sheetData>
  <mergeCells count="10">
    <mergeCell ref="D1:E1"/>
    <mergeCell ref="A2:E2"/>
    <mergeCell ref="A3:E3"/>
    <mergeCell ref="A4:C4"/>
    <mergeCell ref="D4:E4"/>
    <mergeCell ref="D5:E5"/>
    <mergeCell ref="A11:B11"/>
    <mergeCell ref="A5:A6"/>
    <mergeCell ref="B5:B6"/>
    <mergeCell ref="C5:C6"/>
  </mergeCells>
  <pageMargins left="0.78740157480315" right="0" top="0.393700787401575" bottom="0" header="0" footer="0"/>
  <pageSetup paperSize="9" orientation="portrait"/>
  <headerFooter/>
  <rowBreaks count="1" manualBreakCount="1">
    <brk id="1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5"/>
  <sheetViews>
    <sheetView topLeftCell="A26" workbookViewId="0">
      <selection activeCell="C39" sqref="C39"/>
    </sheetView>
  </sheetViews>
  <sheetFormatPr defaultColWidth="10" defaultRowHeight="15" outlineLevelCol="3"/>
  <cols>
    <col min="1" max="1" width="5.97142857142857" customWidth="1"/>
    <col min="2" max="2" width="62.6666666666667" customWidth="1"/>
    <col min="3" max="3" width="18.4571428571429" customWidth="1"/>
  </cols>
  <sheetData>
    <row r="1" spans="1:1">
      <c r="A1" s="18" t="s">
        <v>36</v>
      </c>
    </row>
    <row r="2" ht="27.9" customHeight="1" spans="1:3">
      <c r="A2" s="3" t="s">
        <v>37</v>
      </c>
      <c r="B2" s="3"/>
      <c r="C2" s="3"/>
    </row>
    <row r="3" ht="17.85" customHeight="1" spans="1:3">
      <c r="A3" s="4" t="s">
        <v>0</v>
      </c>
      <c r="B3" s="4"/>
      <c r="C3" s="4"/>
    </row>
    <row r="4" ht="25" customHeight="1" spans="1:3">
      <c r="A4" s="39" t="s">
        <v>38</v>
      </c>
      <c r="B4" s="39"/>
      <c r="C4" s="40" t="s">
        <v>39</v>
      </c>
    </row>
    <row r="5" ht="17.05" customHeight="1" spans="1:3">
      <c r="A5" s="6" t="s">
        <v>9</v>
      </c>
      <c r="B5" s="6" t="s">
        <v>40</v>
      </c>
      <c r="C5" s="6" t="s">
        <v>41</v>
      </c>
    </row>
    <row r="6" ht="16.3" customHeight="1" spans="1:3">
      <c r="A6" s="9" t="s">
        <v>13</v>
      </c>
      <c r="B6" s="10" t="s">
        <v>42</v>
      </c>
      <c r="C6" s="31">
        <v>240584</v>
      </c>
    </row>
    <row r="7" ht="16.3" customHeight="1" spans="1:3">
      <c r="A7" s="9" t="s">
        <v>43</v>
      </c>
      <c r="B7" s="10" t="s">
        <v>44</v>
      </c>
      <c r="C7" s="31">
        <v>130949</v>
      </c>
    </row>
    <row r="8" ht="16.3" customHeight="1" spans="1:3">
      <c r="A8" s="9" t="s">
        <v>45</v>
      </c>
      <c r="B8" s="10" t="s">
        <v>46</v>
      </c>
      <c r="C8" s="31">
        <v>7758</v>
      </c>
    </row>
    <row r="9" ht="16.3" customHeight="1" spans="1:3">
      <c r="A9" s="9" t="s">
        <v>47</v>
      </c>
      <c r="B9" s="10" t="s">
        <v>48</v>
      </c>
      <c r="C9" s="31">
        <v>7849</v>
      </c>
    </row>
    <row r="10" ht="16.3" customHeight="1" spans="1:3">
      <c r="A10" s="9" t="s">
        <v>49</v>
      </c>
      <c r="B10" s="10" t="s">
        <v>50</v>
      </c>
      <c r="C10" s="31">
        <v>5684</v>
      </c>
    </row>
    <row r="11" ht="16.3" customHeight="1" spans="1:3">
      <c r="A11" s="9" t="s">
        <v>51</v>
      </c>
      <c r="B11" s="10" t="s">
        <v>52</v>
      </c>
      <c r="C11" s="31">
        <v>88344</v>
      </c>
    </row>
    <row r="12" ht="16.3" customHeight="1" spans="1:3">
      <c r="A12" s="9" t="s">
        <v>33</v>
      </c>
      <c r="B12" s="10" t="s">
        <v>53</v>
      </c>
      <c r="C12" s="31">
        <v>8382</v>
      </c>
    </row>
    <row r="13" ht="16.3" customHeight="1" spans="1:3">
      <c r="A13" s="9" t="s">
        <v>54</v>
      </c>
      <c r="B13" s="10" t="s">
        <v>55</v>
      </c>
      <c r="C13" s="31">
        <v>501</v>
      </c>
    </row>
    <row r="14" ht="16.3" customHeight="1" spans="1:3">
      <c r="A14" s="9" t="s">
        <v>56</v>
      </c>
      <c r="B14" s="10" t="s">
        <v>57</v>
      </c>
      <c r="C14" s="36"/>
    </row>
    <row r="15" ht="16.3" customHeight="1" spans="1:3">
      <c r="A15" s="9" t="s">
        <v>58</v>
      </c>
      <c r="B15" s="10" t="s">
        <v>59</v>
      </c>
      <c r="C15" s="31">
        <v>501</v>
      </c>
    </row>
    <row r="16" ht="16.3" customHeight="1" spans="1:3">
      <c r="A16" s="9" t="s">
        <v>60</v>
      </c>
      <c r="B16" s="10" t="s">
        <v>61</v>
      </c>
      <c r="C16" s="31">
        <v>7881</v>
      </c>
    </row>
    <row r="17" ht="16.3" customHeight="1" spans="1:3">
      <c r="A17" s="9" t="s">
        <v>62</v>
      </c>
      <c r="B17" s="10" t="s">
        <v>63</v>
      </c>
      <c r="C17" s="36"/>
    </row>
    <row r="18" ht="16.3" customHeight="1" spans="1:3">
      <c r="A18" s="9" t="s">
        <v>64</v>
      </c>
      <c r="B18" s="10" t="s">
        <v>65</v>
      </c>
      <c r="C18" s="36"/>
    </row>
    <row r="19" ht="16.3" customHeight="1" spans="1:3">
      <c r="A19" s="9" t="s">
        <v>66</v>
      </c>
      <c r="B19" s="10" t="s">
        <v>67</v>
      </c>
      <c r="C19" s="36"/>
    </row>
    <row r="20" ht="16.3" customHeight="1" spans="1:3">
      <c r="A20" s="9" t="s">
        <v>68</v>
      </c>
      <c r="B20" s="10" t="s">
        <v>69</v>
      </c>
      <c r="C20" s="36"/>
    </row>
    <row r="21" ht="16.3" customHeight="1" spans="1:3">
      <c r="A21" s="14" t="s">
        <v>70</v>
      </c>
      <c r="B21" s="15"/>
      <c r="C21" s="31">
        <v>248966</v>
      </c>
    </row>
    <row r="22" ht="27.9" customHeight="1" spans="1:3">
      <c r="A22" s="3" t="s">
        <v>37</v>
      </c>
      <c r="B22" s="3"/>
      <c r="C22" s="3"/>
    </row>
    <row r="23" ht="17.85" customHeight="1" spans="1:3">
      <c r="A23" s="4" t="s">
        <v>0</v>
      </c>
      <c r="B23" s="4"/>
      <c r="C23" s="4"/>
    </row>
    <row r="24" ht="25" customHeight="1" spans="1:3">
      <c r="A24" s="39" t="s">
        <v>71</v>
      </c>
      <c r="B24" s="39"/>
      <c r="C24" s="40" t="s">
        <v>72</v>
      </c>
    </row>
    <row r="25" ht="17.05" customHeight="1" spans="1:3">
      <c r="A25" s="6" t="s">
        <v>9</v>
      </c>
      <c r="B25" s="6" t="s">
        <v>40</v>
      </c>
      <c r="C25" s="6" t="s">
        <v>41</v>
      </c>
    </row>
    <row r="26" ht="16.3" customHeight="1" spans="1:3">
      <c r="A26" s="9" t="s">
        <v>13</v>
      </c>
      <c r="B26" s="10" t="s">
        <v>42</v>
      </c>
      <c r="C26" s="31">
        <v>80278</v>
      </c>
    </row>
    <row r="27" ht="16.3" customHeight="1" spans="1:3">
      <c r="A27" s="9" t="s">
        <v>43</v>
      </c>
      <c r="B27" s="10" t="s">
        <v>73</v>
      </c>
      <c r="C27" s="31">
        <v>19068</v>
      </c>
    </row>
    <row r="28" ht="16.3" customHeight="1" spans="1:3">
      <c r="A28" s="9" t="s">
        <v>45</v>
      </c>
      <c r="B28" s="10" t="s">
        <v>74</v>
      </c>
      <c r="C28" s="31">
        <v>60501</v>
      </c>
    </row>
    <row r="29" ht="16.3" customHeight="1" spans="1:3">
      <c r="A29" s="9" t="s">
        <v>47</v>
      </c>
      <c r="B29" s="10" t="s">
        <v>75</v>
      </c>
      <c r="C29" s="31">
        <v>709</v>
      </c>
    </row>
    <row r="30" ht="16.3" customHeight="1" spans="1:3">
      <c r="A30" s="9" t="s">
        <v>49</v>
      </c>
      <c r="B30" s="10" t="s">
        <v>76</v>
      </c>
      <c r="C30" s="36"/>
    </row>
    <row r="31" ht="16.3" customHeight="1" spans="1:3">
      <c r="A31" s="9" t="s">
        <v>33</v>
      </c>
      <c r="B31" s="10" t="s">
        <v>53</v>
      </c>
      <c r="C31" s="36"/>
    </row>
    <row r="32" ht="16.3" customHeight="1" spans="1:3">
      <c r="A32" s="9" t="s">
        <v>54</v>
      </c>
      <c r="B32" s="10" t="s">
        <v>55</v>
      </c>
      <c r="C32" s="36"/>
    </row>
    <row r="33" ht="16.3" customHeight="1" spans="1:3">
      <c r="A33" s="9" t="s">
        <v>56</v>
      </c>
      <c r="B33" s="10" t="s">
        <v>57</v>
      </c>
      <c r="C33" s="36"/>
    </row>
    <row r="34" ht="16.3" customHeight="1" spans="1:3">
      <c r="A34" s="9" t="s">
        <v>58</v>
      </c>
      <c r="B34" s="10" t="s">
        <v>59</v>
      </c>
      <c r="C34" s="36"/>
    </row>
    <row r="35" ht="16.3" customHeight="1" spans="1:3">
      <c r="A35" s="9" t="s">
        <v>60</v>
      </c>
      <c r="B35" s="10" t="s">
        <v>61</v>
      </c>
      <c r="C35" s="36"/>
    </row>
    <row r="36" ht="16.3" customHeight="1" spans="1:3">
      <c r="A36" s="9" t="s">
        <v>62</v>
      </c>
      <c r="B36" s="10" t="s">
        <v>63</v>
      </c>
      <c r="C36" s="31">
        <v>101325</v>
      </c>
    </row>
    <row r="37" ht="16.3" customHeight="1" spans="1:3">
      <c r="A37" s="9" t="s">
        <v>64</v>
      </c>
      <c r="B37" s="10" t="s">
        <v>65</v>
      </c>
      <c r="C37" s="31">
        <v>101325</v>
      </c>
    </row>
    <row r="38" ht="16.3" customHeight="1" spans="1:3">
      <c r="A38" s="9" t="s">
        <v>66</v>
      </c>
      <c r="B38" s="10" t="s">
        <v>67</v>
      </c>
      <c r="C38" s="31"/>
    </row>
    <row r="39" ht="16.3" customHeight="1" spans="1:3">
      <c r="A39" s="9" t="s">
        <v>68</v>
      </c>
      <c r="B39" s="10" t="s">
        <v>69</v>
      </c>
      <c r="C39" s="36"/>
    </row>
    <row r="40" ht="16.3" customHeight="1" spans="1:3">
      <c r="A40" s="14" t="s">
        <v>70</v>
      </c>
      <c r="B40" s="15"/>
      <c r="C40" s="31">
        <v>181603</v>
      </c>
    </row>
    <row r="41" ht="27.9" customHeight="1" spans="1:3">
      <c r="A41" s="3" t="s">
        <v>37</v>
      </c>
      <c r="B41" s="3"/>
      <c r="C41" s="3"/>
    </row>
    <row r="42" ht="17.85" customHeight="1" spans="1:3">
      <c r="A42" s="4" t="s">
        <v>0</v>
      </c>
      <c r="B42" s="4"/>
      <c r="C42" s="4"/>
    </row>
    <row r="43" ht="29" customHeight="1" spans="1:3">
      <c r="A43" s="39" t="s">
        <v>77</v>
      </c>
      <c r="B43" s="39"/>
      <c r="C43" s="40" t="s">
        <v>78</v>
      </c>
    </row>
    <row r="44" ht="17.05" customHeight="1" spans="1:3">
      <c r="A44" s="6" t="s">
        <v>9</v>
      </c>
      <c r="B44" s="6" t="s">
        <v>40</v>
      </c>
      <c r="C44" s="6" t="s">
        <v>41</v>
      </c>
    </row>
    <row r="45" ht="16.3" customHeight="1" spans="1:3">
      <c r="A45" s="9">
        <v>1</v>
      </c>
      <c r="B45" s="10" t="s">
        <v>16</v>
      </c>
      <c r="C45" s="31">
        <v>5647</v>
      </c>
    </row>
    <row r="46" ht="16.3" customHeight="1" spans="1:3">
      <c r="A46" s="14" t="s">
        <v>70</v>
      </c>
      <c r="B46" s="15"/>
      <c r="C46" s="31">
        <v>5647</v>
      </c>
    </row>
    <row r="47" ht="27.9" customHeight="1" spans="1:3">
      <c r="A47" s="3" t="s">
        <v>37</v>
      </c>
      <c r="B47" s="3"/>
      <c r="C47" s="3"/>
    </row>
    <row r="48" ht="17.85" customHeight="1" spans="1:3">
      <c r="A48" s="4" t="s">
        <v>0</v>
      </c>
      <c r="B48" s="4"/>
      <c r="C48" s="4"/>
    </row>
    <row r="49" ht="30" customHeight="1" spans="1:3">
      <c r="A49" s="39" t="s">
        <v>79</v>
      </c>
      <c r="B49" s="39"/>
      <c r="C49" s="40" t="s">
        <v>80</v>
      </c>
    </row>
    <row r="50" ht="17.05" customHeight="1" spans="1:3">
      <c r="A50" s="6" t="s">
        <v>9</v>
      </c>
      <c r="B50" s="6" t="s">
        <v>40</v>
      </c>
      <c r="C50" s="6" t="s">
        <v>41</v>
      </c>
    </row>
    <row r="51" ht="16.3" customHeight="1" spans="1:3">
      <c r="A51" s="9">
        <v>1</v>
      </c>
      <c r="B51" s="10" t="s">
        <v>19</v>
      </c>
      <c r="C51" s="41">
        <v>8175</v>
      </c>
    </row>
    <row r="52" ht="16.3" customHeight="1" spans="1:3">
      <c r="A52" s="9">
        <v>2</v>
      </c>
      <c r="B52" s="10" t="s">
        <v>21</v>
      </c>
      <c r="C52" s="41">
        <v>8175</v>
      </c>
    </row>
    <row r="53" ht="16.3" customHeight="1" spans="1:3">
      <c r="A53" s="9">
        <v>3</v>
      </c>
      <c r="B53" s="10" t="s">
        <v>22</v>
      </c>
      <c r="C53" s="41">
        <v>8175</v>
      </c>
    </row>
    <row r="54" ht="16.3" customHeight="1" spans="1:3">
      <c r="A54" s="14" t="s">
        <v>70</v>
      </c>
      <c r="B54" s="15"/>
      <c r="C54" s="31">
        <v>24525</v>
      </c>
    </row>
    <row r="55" s="1" customFormat="1" spans="1:4">
      <c r="A55" s="16"/>
      <c r="B55" s="17"/>
      <c r="C55" s="16"/>
      <c r="D55" s="16"/>
    </row>
  </sheetData>
  <mergeCells count="16">
    <mergeCell ref="A2:C2"/>
    <mergeCell ref="A3:C3"/>
    <mergeCell ref="A4:B4"/>
    <mergeCell ref="A21:B21"/>
    <mergeCell ref="A22:C22"/>
    <mergeCell ref="A23:C23"/>
    <mergeCell ref="A24:B24"/>
    <mergeCell ref="A40:B40"/>
    <mergeCell ref="A41:C41"/>
    <mergeCell ref="A42:C42"/>
    <mergeCell ref="A43:B43"/>
    <mergeCell ref="A46:B46"/>
    <mergeCell ref="A47:C47"/>
    <mergeCell ref="A48:C48"/>
    <mergeCell ref="A49:B49"/>
    <mergeCell ref="A54:B54"/>
  </mergeCells>
  <pageMargins left="0.78740157480315" right="0" top="0.393700787401575" bottom="0" header="0" footer="0"/>
  <pageSetup paperSize="9" orientation="portrait"/>
  <headerFooter/>
  <rowBreaks count="3" manualBreakCount="3">
    <brk id="21" max="16383" man="1"/>
    <brk id="40" max="16383" man="1"/>
    <brk id="4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2"/>
  <sheetViews>
    <sheetView topLeftCell="A183" workbookViewId="0">
      <selection activeCell="A198" sqref="A198:J198"/>
    </sheetView>
  </sheetViews>
  <sheetFormatPr defaultColWidth="10" defaultRowHeight="15"/>
  <cols>
    <col min="1" max="1" width="5.01904761904762" customWidth="1"/>
    <col min="2" max="2" width="1.36190476190476" customWidth="1"/>
    <col min="3" max="3" width="12.2" customWidth="1"/>
    <col min="4" max="4" width="20.6190476190476" customWidth="1"/>
    <col min="5" max="5" width="17.0952380952381" customWidth="1"/>
    <col min="6" max="6" width="5.83809523809524" customWidth="1"/>
    <col min="7" max="7" width="8.68571428571429" customWidth="1"/>
    <col min="8" max="8" width="6.64761904761905" customWidth="1"/>
    <col min="9" max="9" width="5.01904761904762" customWidth="1"/>
    <col min="10" max="10" width="12.2" customWidth="1"/>
    <col min="11" max="11" width="10" hidden="1" customWidth="1"/>
  </cols>
  <sheetData>
    <row r="1" spans="1:1">
      <c r="A1" s="18" t="s">
        <v>81</v>
      </c>
    </row>
    <row r="2" ht="27.9" customHeight="1" spans="1:11">
      <c r="A2" s="19" t="s">
        <v>82</v>
      </c>
      <c r="B2" s="19"/>
      <c r="C2" s="19"/>
      <c r="D2" s="19"/>
      <c r="E2" s="19"/>
      <c r="F2" s="19"/>
      <c r="G2" s="19"/>
      <c r="H2" s="19"/>
      <c r="I2" s="19"/>
      <c r="J2" s="19"/>
      <c r="K2" s="29" t="s">
        <v>0</v>
      </c>
    </row>
    <row r="3" ht="17.05" customHeight="1" spans="1:11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29" t="s">
        <v>0</v>
      </c>
    </row>
    <row r="4" ht="17.05" customHeight="1" spans="1:11">
      <c r="A4" s="5" t="s">
        <v>7</v>
      </c>
      <c r="B4" s="5"/>
      <c r="C4" s="5"/>
      <c r="D4" s="5"/>
      <c r="E4" s="5"/>
      <c r="F4" s="5"/>
      <c r="G4" s="5"/>
      <c r="H4" s="5"/>
      <c r="I4" s="4" t="s">
        <v>83</v>
      </c>
      <c r="J4" s="4"/>
      <c r="K4" s="29" t="s">
        <v>0</v>
      </c>
    </row>
    <row r="5" ht="17.05" customHeight="1" spans="1:11">
      <c r="A5" s="20" t="s">
        <v>9</v>
      </c>
      <c r="B5" s="21"/>
      <c r="C5" s="22" t="s">
        <v>84</v>
      </c>
      <c r="D5" s="22" t="s">
        <v>85</v>
      </c>
      <c r="E5" s="22" t="s">
        <v>86</v>
      </c>
      <c r="F5" s="22" t="s">
        <v>87</v>
      </c>
      <c r="G5" s="22" t="s">
        <v>88</v>
      </c>
      <c r="H5" s="7" t="s">
        <v>89</v>
      </c>
      <c r="I5" s="28"/>
      <c r="J5" s="8"/>
      <c r="K5" s="30" t="s">
        <v>0</v>
      </c>
    </row>
    <row r="6" ht="17.05" customHeight="1" spans="1:11">
      <c r="A6" s="23"/>
      <c r="B6" s="24"/>
      <c r="C6" s="25"/>
      <c r="D6" s="25"/>
      <c r="E6" s="25"/>
      <c r="F6" s="25"/>
      <c r="G6" s="25"/>
      <c r="H6" s="7" t="s">
        <v>90</v>
      </c>
      <c r="I6" s="8"/>
      <c r="J6" s="6" t="s">
        <v>91</v>
      </c>
      <c r="K6" s="30" t="s">
        <v>0</v>
      </c>
    </row>
    <row r="7" ht="20.15" customHeight="1" spans="1:11">
      <c r="A7" s="14" t="s">
        <v>14</v>
      </c>
      <c r="B7" s="26"/>
      <c r="C7" s="26"/>
      <c r="D7" s="26"/>
      <c r="E7" s="26"/>
      <c r="F7" s="26"/>
      <c r="G7" s="26"/>
      <c r="H7" s="26"/>
      <c r="I7" s="26"/>
      <c r="J7" s="15"/>
      <c r="K7" t="s">
        <v>92</v>
      </c>
    </row>
    <row r="8" ht="20.15" customHeight="1" spans="1:11">
      <c r="A8" s="14" t="s">
        <v>32</v>
      </c>
      <c r="B8" s="26"/>
      <c r="C8" s="26"/>
      <c r="D8" s="26"/>
      <c r="E8" s="26"/>
      <c r="F8" s="26"/>
      <c r="G8" s="26"/>
      <c r="H8" s="26"/>
      <c r="I8" s="26"/>
      <c r="J8" s="15"/>
      <c r="K8" t="s">
        <v>93</v>
      </c>
    </row>
    <row r="9" ht="20.15" customHeight="1" spans="1:11">
      <c r="A9" s="14" t="s">
        <v>44</v>
      </c>
      <c r="B9" s="26"/>
      <c r="C9" s="26"/>
      <c r="D9" s="26"/>
      <c r="E9" s="26"/>
      <c r="F9" s="26"/>
      <c r="G9" s="26"/>
      <c r="H9" s="26"/>
      <c r="I9" s="26"/>
      <c r="J9" s="15"/>
      <c r="K9" t="s">
        <v>94</v>
      </c>
    </row>
    <row r="10" ht="20.15" customHeight="1" spans="1:11">
      <c r="A10" s="14" t="s">
        <v>0</v>
      </c>
      <c r="B10" s="15"/>
      <c r="C10" s="10" t="s">
        <v>0</v>
      </c>
      <c r="D10" s="10" t="s">
        <v>95</v>
      </c>
      <c r="E10" s="10" t="s">
        <v>0</v>
      </c>
      <c r="F10" s="9" t="s">
        <v>0</v>
      </c>
      <c r="G10" s="36"/>
      <c r="H10" s="37"/>
      <c r="I10" s="38"/>
      <c r="J10" s="36"/>
      <c r="K10" t="s">
        <v>0</v>
      </c>
    </row>
    <row r="11" ht="27.9" customHeight="1" spans="1:11">
      <c r="A11" s="14" t="s">
        <v>13</v>
      </c>
      <c r="B11" s="15"/>
      <c r="C11" s="10" t="s">
        <v>96</v>
      </c>
      <c r="D11" s="10" t="s">
        <v>97</v>
      </c>
      <c r="E11" s="10" t="s">
        <v>98</v>
      </c>
      <c r="F11" s="9" t="s">
        <v>99</v>
      </c>
      <c r="G11" s="27">
        <v>128.63</v>
      </c>
      <c r="H11" s="11">
        <v>10.26</v>
      </c>
      <c r="I11" s="12"/>
      <c r="J11" s="31">
        <v>1319.74</v>
      </c>
      <c r="K11" t="s">
        <v>0</v>
      </c>
    </row>
    <row r="12" ht="27.9" customHeight="1" spans="1:11">
      <c r="A12" s="14" t="s">
        <v>33</v>
      </c>
      <c r="B12" s="15"/>
      <c r="C12" s="10" t="s">
        <v>100</v>
      </c>
      <c r="D12" s="10" t="s">
        <v>101</v>
      </c>
      <c r="E12" s="10" t="s">
        <v>102</v>
      </c>
      <c r="F12" s="9" t="s">
        <v>99</v>
      </c>
      <c r="G12" s="27">
        <v>128.63</v>
      </c>
      <c r="H12" s="11">
        <v>6.78</v>
      </c>
      <c r="I12" s="12"/>
      <c r="J12" s="31">
        <v>872.11</v>
      </c>
      <c r="K12" t="s">
        <v>0</v>
      </c>
    </row>
    <row r="13" ht="74.4" customHeight="1" spans="1:11">
      <c r="A13" s="14" t="s">
        <v>62</v>
      </c>
      <c r="B13" s="15"/>
      <c r="C13" s="10" t="s">
        <v>103</v>
      </c>
      <c r="D13" s="10" t="s">
        <v>104</v>
      </c>
      <c r="E13" s="10" t="s">
        <v>105</v>
      </c>
      <c r="F13" s="9" t="s">
        <v>106</v>
      </c>
      <c r="G13" s="27">
        <v>7</v>
      </c>
      <c r="H13" s="11">
        <v>25.59</v>
      </c>
      <c r="I13" s="12"/>
      <c r="J13" s="31">
        <v>179.13</v>
      </c>
      <c r="K13" t="s">
        <v>0</v>
      </c>
    </row>
    <row r="14" ht="39.55" customHeight="1" spans="1:11">
      <c r="A14" s="14" t="s">
        <v>107</v>
      </c>
      <c r="B14" s="15"/>
      <c r="C14" s="10" t="s">
        <v>108</v>
      </c>
      <c r="D14" s="10" t="s">
        <v>109</v>
      </c>
      <c r="E14" s="10" t="s">
        <v>110</v>
      </c>
      <c r="F14" s="9" t="s">
        <v>111</v>
      </c>
      <c r="G14" s="27">
        <v>17.25</v>
      </c>
      <c r="H14" s="11">
        <v>73.51</v>
      </c>
      <c r="I14" s="12"/>
      <c r="J14" s="31">
        <v>1268.05</v>
      </c>
      <c r="K14" t="s">
        <v>0</v>
      </c>
    </row>
    <row r="15" ht="27.9" customHeight="1" spans="1:11">
      <c r="A15" s="14" t="s">
        <v>112</v>
      </c>
      <c r="B15" s="15"/>
      <c r="C15" s="10" t="s">
        <v>113</v>
      </c>
      <c r="D15" s="10" t="s">
        <v>114</v>
      </c>
      <c r="E15" s="10" t="s">
        <v>115</v>
      </c>
      <c r="F15" s="9" t="s">
        <v>99</v>
      </c>
      <c r="G15" s="27">
        <v>34.295</v>
      </c>
      <c r="H15" s="11">
        <v>33.8</v>
      </c>
      <c r="I15" s="12"/>
      <c r="J15" s="31">
        <v>1159.17</v>
      </c>
      <c r="K15" t="s">
        <v>0</v>
      </c>
    </row>
    <row r="16" ht="27.9" customHeight="1" spans="1:11">
      <c r="A16" s="14" t="s">
        <v>116</v>
      </c>
      <c r="B16" s="15"/>
      <c r="C16" s="10" t="s">
        <v>117</v>
      </c>
      <c r="D16" s="10" t="s">
        <v>114</v>
      </c>
      <c r="E16" s="10" t="s">
        <v>118</v>
      </c>
      <c r="F16" s="9" t="s">
        <v>99</v>
      </c>
      <c r="G16" s="27">
        <v>25.74</v>
      </c>
      <c r="H16" s="11">
        <v>33.8</v>
      </c>
      <c r="I16" s="12"/>
      <c r="J16" s="31">
        <v>870.01</v>
      </c>
      <c r="K16" t="s">
        <v>0</v>
      </c>
    </row>
    <row r="17" ht="39.55" customHeight="1" spans="1:11">
      <c r="A17" s="14" t="s">
        <v>119</v>
      </c>
      <c r="B17" s="15"/>
      <c r="C17" s="10" t="s">
        <v>120</v>
      </c>
      <c r="D17" s="10" t="s">
        <v>121</v>
      </c>
      <c r="E17" s="10" t="s">
        <v>122</v>
      </c>
      <c r="F17" s="9" t="s">
        <v>99</v>
      </c>
      <c r="G17" s="27">
        <v>71.754</v>
      </c>
      <c r="H17" s="11">
        <v>10.43</v>
      </c>
      <c r="I17" s="12"/>
      <c r="J17" s="31">
        <v>748.39</v>
      </c>
      <c r="K17" t="s">
        <v>0</v>
      </c>
    </row>
    <row r="18" ht="39.55" customHeight="1" spans="1:11">
      <c r="A18" s="14" t="s">
        <v>123</v>
      </c>
      <c r="B18" s="15"/>
      <c r="C18" s="10" t="s">
        <v>124</v>
      </c>
      <c r="D18" s="10" t="s">
        <v>125</v>
      </c>
      <c r="E18" s="10" t="s">
        <v>126</v>
      </c>
      <c r="F18" s="9" t="s">
        <v>111</v>
      </c>
      <c r="G18" s="27">
        <v>40.601</v>
      </c>
      <c r="H18" s="11">
        <v>130.26</v>
      </c>
      <c r="I18" s="12"/>
      <c r="J18" s="31">
        <v>5288.69</v>
      </c>
      <c r="K18" t="s">
        <v>0</v>
      </c>
    </row>
    <row r="19" ht="20.15" customHeight="1" spans="1:11">
      <c r="A19" s="14" t="s">
        <v>0</v>
      </c>
      <c r="B19" s="15"/>
      <c r="C19" s="10" t="s">
        <v>0</v>
      </c>
      <c r="D19" s="10" t="s">
        <v>127</v>
      </c>
      <c r="E19" s="10" t="s">
        <v>0</v>
      </c>
      <c r="F19" s="9" t="s">
        <v>0</v>
      </c>
      <c r="G19" s="36"/>
      <c r="H19" s="37"/>
      <c r="I19" s="38"/>
      <c r="J19" s="36"/>
      <c r="K19" t="s">
        <v>0</v>
      </c>
    </row>
    <row r="20" ht="86.05" customHeight="1" spans="1:11">
      <c r="A20" s="14" t="s">
        <v>128</v>
      </c>
      <c r="B20" s="15"/>
      <c r="C20" s="10" t="s">
        <v>129</v>
      </c>
      <c r="D20" s="10" t="s">
        <v>130</v>
      </c>
      <c r="E20" s="10" t="s">
        <v>131</v>
      </c>
      <c r="F20" s="9" t="s">
        <v>111</v>
      </c>
      <c r="G20" s="27">
        <v>0.23</v>
      </c>
      <c r="H20" s="11">
        <v>323.78</v>
      </c>
      <c r="I20" s="12"/>
      <c r="J20" s="31">
        <v>74.47</v>
      </c>
      <c r="K20" t="s">
        <v>0</v>
      </c>
    </row>
    <row r="21" ht="27.9" customHeight="1" spans="1:11">
      <c r="A21" s="14" t="s">
        <v>132</v>
      </c>
      <c r="B21" s="15"/>
      <c r="C21" s="10" t="s">
        <v>133</v>
      </c>
      <c r="D21" s="10" t="s">
        <v>134</v>
      </c>
      <c r="E21" s="10" t="s">
        <v>135</v>
      </c>
      <c r="F21" s="9" t="s">
        <v>136</v>
      </c>
      <c r="G21" s="27">
        <v>0.032</v>
      </c>
      <c r="H21" s="11">
        <v>5012.09</v>
      </c>
      <c r="I21" s="12"/>
      <c r="J21" s="31">
        <v>160.39</v>
      </c>
      <c r="K21" t="s">
        <v>0</v>
      </c>
    </row>
    <row r="22" ht="39.55" customHeight="1" spans="1:11">
      <c r="A22" s="14" t="s">
        <v>137</v>
      </c>
      <c r="B22" s="15"/>
      <c r="C22" s="10" t="s">
        <v>138</v>
      </c>
      <c r="D22" s="10" t="s">
        <v>139</v>
      </c>
      <c r="E22" s="10" t="s">
        <v>140</v>
      </c>
      <c r="F22" s="9" t="s">
        <v>141</v>
      </c>
      <c r="G22" s="27">
        <v>76</v>
      </c>
      <c r="H22" s="11">
        <v>4.83</v>
      </c>
      <c r="I22" s="12"/>
      <c r="J22" s="31">
        <v>367.08</v>
      </c>
      <c r="K22" t="s">
        <v>0</v>
      </c>
    </row>
    <row r="23" ht="86.05" customHeight="1" spans="1:11">
      <c r="A23" s="14" t="s">
        <v>142</v>
      </c>
      <c r="B23" s="15"/>
      <c r="C23" s="10" t="s">
        <v>143</v>
      </c>
      <c r="D23" s="10" t="s">
        <v>144</v>
      </c>
      <c r="E23" s="10" t="s">
        <v>145</v>
      </c>
      <c r="F23" s="9" t="s">
        <v>111</v>
      </c>
      <c r="G23" s="27">
        <v>1.24</v>
      </c>
      <c r="H23" s="11">
        <v>629.04</v>
      </c>
      <c r="I23" s="12"/>
      <c r="J23" s="31">
        <v>780.01</v>
      </c>
      <c r="K23" t="s">
        <v>0</v>
      </c>
    </row>
    <row r="24" ht="62.8" customHeight="1" spans="1:11">
      <c r="A24" s="14" t="s">
        <v>146</v>
      </c>
      <c r="B24" s="15"/>
      <c r="C24" s="10" t="s">
        <v>147</v>
      </c>
      <c r="D24" s="10" t="s">
        <v>148</v>
      </c>
      <c r="E24" s="10" t="s">
        <v>149</v>
      </c>
      <c r="F24" s="9" t="s">
        <v>99</v>
      </c>
      <c r="G24" s="27">
        <v>12.4</v>
      </c>
      <c r="H24" s="11">
        <v>34.28</v>
      </c>
      <c r="I24" s="12"/>
      <c r="J24" s="31">
        <v>425.07</v>
      </c>
      <c r="K24" t="s">
        <v>0</v>
      </c>
    </row>
    <row r="25" ht="27.9" customHeight="1" spans="1:11">
      <c r="A25" s="19" t="s">
        <v>82</v>
      </c>
      <c r="B25" s="19"/>
      <c r="C25" s="19"/>
      <c r="D25" s="19"/>
      <c r="E25" s="19"/>
      <c r="F25" s="19"/>
      <c r="G25" s="19"/>
      <c r="H25" s="19"/>
      <c r="I25" s="19"/>
      <c r="J25" s="19"/>
      <c r="K25" s="29" t="s">
        <v>0</v>
      </c>
    </row>
    <row r="26" ht="17.05" customHeight="1" spans="1:11">
      <c r="A26" s="4" t="s">
        <v>0</v>
      </c>
      <c r="B26" s="4"/>
      <c r="C26" s="4"/>
      <c r="D26" s="4"/>
      <c r="E26" s="4"/>
      <c r="F26" s="4"/>
      <c r="G26" s="4"/>
      <c r="H26" s="4"/>
      <c r="I26" s="4"/>
      <c r="J26" s="4"/>
      <c r="K26" s="29" t="s">
        <v>0</v>
      </c>
    </row>
    <row r="27" ht="17.05" customHeight="1" spans="1:11">
      <c r="A27" s="5" t="s">
        <v>7</v>
      </c>
      <c r="B27" s="5"/>
      <c r="C27" s="5"/>
      <c r="D27" s="5"/>
      <c r="E27" s="5"/>
      <c r="F27" s="5"/>
      <c r="G27" s="5"/>
      <c r="H27" s="5"/>
      <c r="I27" s="4" t="s">
        <v>150</v>
      </c>
      <c r="J27" s="4"/>
      <c r="K27" s="29" t="s">
        <v>0</v>
      </c>
    </row>
    <row r="28" ht="17.05" customHeight="1" spans="1:11">
      <c r="A28" s="20" t="s">
        <v>9</v>
      </c>
      <c r="B28" s="21"/>
      <c r="C28" s="22" t="s">
        <v>84</v>
      </c>
      <c r="D28" s="22" t="s">
        <v>85</v>
      </c>
      <c r="E28" s="22" t="s">
        <v>86</v>
      </c>
      <c r="F28" s="22" t="s">
        <v>87</v>
      </c>
      <c r="G28" s="22" t="s">
        <v>88</v>
      </c>
      <c r="H28" s="7" t="s">
        <v>89</v>
      </c>
      <c r="I28" s="28"/>
      <c r="J28" s="8"/>
      <c r="K28" s="30" t="s">
        <v>0</v>
      </c>
    </row>
    <row r="29" ht="17.05" customHeight="1" spans="1:11">
      <c r="A29" s="23"/>
      <c r="B29" s="24"/>
      <c r="C29" s="25"/>
      <c r="D29" s="25"/>
      <c r="E29" s="25"/>
      <c r="F29" s="25"/>
      <c r="G29" s="25"/>
      <c r="H29" s="7" t="s">
        <v>90</v>
      </c>
      <c r="I29" s="8"/>
      <c r="J29" s="6" t="s">
        <v>91</v>
      </c>
      <c r="K29" s="30" t="s">
        <v>0</v>
      </c>
    </row>
    <row r="30" ht="86.05" customHeight="1" spans="1:11">
      <c r="A30" s="14" t="s">
        <v>151</v>
      </c>
      <c r="B30" s="15"/>
      <c r="C30" s="10" t="s">
        <v>152</v>
      </c>
      <c r="D30" s="10" t="s">
        <v>153</v>
      </c>
      <c r="E30" s="10" t="s">
        <v>154</v>
      </c>
      <c r="F30" s="9" t="s">
        <v>99</v>
      </c>
      <c r="G30" s="27">
        <v>25.96</v>
      </c>
      <c r="H30" s="11">
        <v>171.2</v>
      </c>
      <c r="I30" s="12"/>
      <c r="J30" s="31">
        <v>4444.35</v>
      </c>
      <c r="K30" t="s">
        <v>0</v>
      </c>
    </row>
    <row r="31" ht="20.15" customHeight="1" spans="1:11">
      <c r="A31" s="14" t="s">
        <v>0</v>
      </c>
      <c r="B31" s="15"/>
      <c r="C31" s="10" t="s">
        <v>0</v>
      </c>
      <c r="D31" s="10" t="s">
        <v>155</v>
      </c>
      <c r="E31" s="10" t="s">
        <v>0</v>
      </c>
      <c r="F31" s="9" t="s">
        <v>0</v>
      </c>
      <c r="G31" s="36"/>
      <c r="H31" s="37"/>
      <c r="I31" s="38"/>
      <c r="J31" s="36"/>
      <c r="K31" t="s">
        <v>0</v>
      </c>
    </row>
    <row r="32" ht="39.55" customHeight="1" spans="1:11">
      <c r="A32" s="14" t="s">
        <v>156</v>
      </c>
      <c r="B32" s="15"/>
      <c r="C32" s="10" t="s">
        <v>157</v>
      </c>
      <c r="D32" s="10" t="s">
        <v>158</v>
      </c>
      <c r="E32" s="10" t="s">
        <v>159</v>
      </c>
      <c r="F32" s="9" t="s">
        <v>99</v>
      </c>
      <c r="G32" s="27">
        <v>132.77</v>
      </c>
      <c r="H32" s="11">
        <v>33.82</v>
      </c>
      <c r="I32" s="12"/>
      <c r="J32" s="31">
        <v>4490.28</v>
      </c>
      <c r="K32" t="s">
        <v>0</v>
      </c>
    </row>
    <row r="33" ht="86.05" customHeight="1" spans="1:11">
      <c r="A33" s="14" t="s">
        <v>160</v>
      </c>
      <c r="B33" s="15"/>
      <c r="C33" s="10" t="s">
        <v>161</v>
      </c>
      <c r="D33" s="10" t="s">
        <v>162</v>
      </c>
      <c r="E33" s="10" t="s">
        <v>163</v>
      </c>
      <c r="F33" s="9" t="s">
        <v>99</v>
      </c>
      <c r="G33" s="27">
        <v>132.77</v>
      </c>
      <c r="H33" s="11">
        <v>206.16</v>
      </c>
      <c r="I33" s="12"/>
      <c r="J33" s="31">
        <v>27371.86</v>
      </c>
      <c r="K33" t="s">
        <v>0</v>
      </c>
    </row>
    <row r="34" ht="51.15" customHeight="1" spans="1:11">
      <c r="A34" s="14" t="s">
        <v>164</v>
      </c>
      <c r="B34" s="15"/>
      <c r="C34" s="10" t="s">
        <v>165</v>
      </c>
      <c r="D34" s="10" t="s">
        <v>166</v>
      </c>
      <c r="E34" s="10" t="s">
        <v>167</v>
      </c>
      <c r="F34" s="9" t="s">
        <v>168</v>
      </c>
      <c r="G34" s="27">
        <v>22.681</v>
      </c>
      <c r="H34" s="11">
        <v>30.84</v>
      </c>
      <c r="I34" s="12"/>
      <c r="J34" s="31">
        <v>699.48</v>
      </c>
      <c r="K34" t="s">
        <v>0</v>
      </c>
    </row>
    <row r="35" ht="20.15" customHeight="1" spans="1:11">
      <c r="A35" s="14" t="s">
        <v>0</v>
      </c>
      <c r="B35" s="15"/>
      <c r="C35" s="10" t="s">
        <v>0</v>
      </c>
      <c r="D35" s="10" t="s">
        <v>169</v>
      </c>
      <c r="E35" s="10" t="s">
        <v>0</v>
      </c>
      <c r="F35" s="9" t="s">
        <v>0</v>
      </c>
      <c r="G35" s="36"/>
      <c r="H35" s="37"/>
      <c r="I35" s="38"/>
      <c r="J35" s="36"/>
      <c r="K35" t="s">
        <v>0</v>
      </c>
    </row>
    <row r="36" ht="74.4" customHeight="1" spans="1:11">
      <c r="A36" s="14" t="s">
        <v>170</v>
      </c>
      <c r="B36" s="15"/>
      <c r="C36" s="10" t="s">
        <v>171</v>
      </c>
      <c r="D36" s="10" t="s">
        <v>172</v>
      </c>
      <c r="E36" s="10" t="s">
        <v>173</v>
      </c>
      <c r="F36" s="9" t="s">
        <v>99</v>
      </c>
      <c r="G36" s="27">
        <v>74.159</v>
      </c>
      <c r="H36" s="11">
        <v>252.63</v>
      </c>
      <c r="I36" s="12"/>
      <c r="J36" s="31">
        <v>18734.79</v>
      </c>
      <c r="K36" t="s">
        <v>0</v>
      </c>
    </row>
    <row r="37" ht="74.4" customHeight="1" spans="1:11">
      <c r="A37" s="14" t="s">
        <v>174</v>
      </c>
      <c r="B37" s="15"/>
      <c r="C37" s="10" t="s">
        <v>175</v>
      </c>
      <c r="D37" s="10" t="s">
        <v>176</v>
      </c>
      <c r="E37" s="10" t="s">
        <v>177</v>
      </c>
      <c r="F37" s="9" t="s">
        <v>99</v>
      </c>
      <c r="G37" s="27">
        <v>55.77</v>
      </c>
      <c r="H37" s="11">
        <v>34.14</v>
      </c>
      <c r="I37" s="12"/>
      <c r="J37" s="31">
        <v>1903.99</v>
      </c>
      <c r="K37" t="s">
        <v>0</v>
      </c>
    </row>
    <row r="38" ht="62.8" customHeight="1" spans="1:11">
      <c r="A38" s="14" t="s">
        <v>178</v>
      </c>
      <c r="B38" s="15"/>
      <c r="C38" s="10" t="s">
        <v>179</v>
      </c>
      <c r="D38" s="10" t="s">
        <v>180</v>
      </c>
      <c r="E38" s="10" t="s">
        <v>181</v>
      </c>
      <c r="F38" s="9" t="s">
        <v>99</v>
      </c>
      <c r="G38" s="27">
        <v>25.74</v>
      </c>
      <c r="H38" s="11">
        <v>322.54</v>
      </c>
      <c r="I38" s="12"/>
      <c r="J38" s="31">
        <v>8302.18</v>
      </c>
      <c r="K38" t="s">
        <v>0</v>
      </c>
    </row>
    <row r="39" ht="27.9" customHeight="1" spans="1:11">
      <c r="A39" s="14" t="s">
        <v>182</v>
      </c>
      <c r="B39" s="15"/>
      <c r="C39" s="10" t="s">
        <v>183</v>
      </c>
      <c r="D39" s="10" t="s">
        <v>184</v>
      </c>
      <c r="E39" s="10" t="s">
        <v>185</v>
      </c>
      <c r="F39" s="9" t="s">
        <v>168</v>
      </c>
      <c r="G39" s="27">
        <v>7.8</v>
      </c>
      <c r="H39" s="11">
        <v>54.79</v>
      </c>
      <c r="I39" s="12"/>
      <c r="J39" s="31">
        <v>427.36</v>
      </c>
      <c r="K39" t="s">
        <v>0</v>
      </c>
    </row>
    <row r="40" ht="39.55" customHeight="1" spans="1:11">
      <c r="A40" s="14" t="s">
        <v>186</v>
      </c>
      <c r="B40" s="15"/>
      <c r="C40" s="10" t="s">
        <v>187</v>
      </c>
      <c r="D40" s="10" t="s">
        <v>172</v>
      </c>
      <c r="E40" s="10" t="s">
        <v>188</v>
      </c>
      <c r="F40" s="9" t="s">
        <v>99</v>
      </c>
      <c r="G40" s="27">
        <v>8.471</v>
      </c>
      <c r="H40" s="11">
        <v>96.39</v>
      </c>
      <c r="I40" s="12"/>
      <c r="J40" s="31">
        <v>816.52</v>
      </c>
      <c r="K40" t="s">
        <v>0</v>
      </c>
    </row>
    <row r="41" ht="20.15" customHeight="1" spans="1:11">
      <c r="A41" s="14" t="s">
        <v>0</v>
      </c>
      <c r="B41" s="15"/>
      <c r="C41" s="10" t="s">
        <v>0</v>
      </c>
      <c r="D41" s="10" t="s">
        <v>189</v>
      </c>
      <c r="E41" s="10" t="s">
        <v>0</v>
      </c>
      <c r="F41" s="9" t="s">
        <v>0</v>
      </c>
      <c r="G41" s="36"/>
      <c r="H41" s="37"/>
      <c r="I41" s="38"/>
      <c r="J41" s="36"/>
      <c r="K41" t="s">
        <v>0</v>
      </c>
    </row>
    <row r="42" ht="62.8" customHeight="1" spans="1:11">
      <c r="A42" s="14" t="s">
        <v>190</v>
      </c>
      <c r="B42" s="15"/>
      <c r="C42" s="10" t="s">
        <v>191</v>
      </c>
      <c r="D42" s="10" t="s">
        <v>192</v>
      </c>
      <c r="E42" s="10" t="s">
        <v>193</v>
      </c>
      <c r="F42" s="9" t="s">
        <v>99</v>
      </c>
      <c r="G42" s="27">
        <v>0.75</v>
      </c>
      <c r="H42" s="11">
        <v>548.91</v>
      </c>
      <c r="I42" s="12"/>
      <c r="J42" s="31">
        <v>411.68</v>
      </c>
      <c r="K42" t="s">
        <v>0</v>
      </c>
    </row>
    <row r="43" ht="51.15" customHeight="1" spans="1:11">
      <c r="A43" s="14" t="s">
        <v>194</v>
      </c>
      <c r="B43" s="15"/>
      <c r="C43" s="10" t="s">
        <v>195</v>
      </c>
      <c r="D43" s="10" t="s">
        <v>196</v>
      </c>
      <c r="E43" s="10" t="s">
        <v>197</v>
      </c>
      <c r="F43" s="9" t="s">
        <v>106</v>
      </c>
      <c r="G43" s="27">
        <v>2</v>
      </c>
      <c r="H43" s="11">
        <v>1964.27</v>
      </c>
      <c r="I43" s="12"/>
      <c r="J43" s="31">
        <v>3928.54</v>
      </c>
      <c r="K43" t="s">
        <v>0</v>
      </c>
    </row>
    <row r="44" ht="27.9" customHeight="1" spans="1:11">
      <c r="A44" s="19" t="s">
        <v>82</v>
      </c>
      <c r="B44" s="19"/>
      <c r="C44" s="19"/>
      <c r="D44" s="19"/>
      <c r="E44" s="19"/>
      <c r="F44" s="19"/>
      <c r="G44" s="19"/>
      <c r="H44" s="19"/>
      <c r="I44" s="19"/>
      <c r="J44" s="19"/>
      <c r="K44" s="29" t="s">
        <v>0</v>
      </c>
    </row>
    <row r="45" ht="17.05" customHeight="1" spans="1:11">
      <c r="A45" s="4" t="s">
        <v>0</v>
      </c>
      <c r="B45" s="4"/>
      <c r="C45" s="4"/>
      <c r="D45" s="4"/>
      <c r="E45" s="4"/>
      <c r="F45" s="4"/>
      <c r="G45" s="4"/>
      <c r="H45" s="4"/>
      <c r="I45" s="4"/>
      <c r="J45" s="4"/>
      <c r="K45" s="29" t="s">
        <v>0</v>
      </c>
    </row>
    <row r="46" ht="17.05" customHeight="1" spans="1:11">
      <c r="A46" s="5" t="s">
        <v>7</v>
      </c>
      <c r="B46" s="5"/>
      <c r="C46" s="5"/>
      <c r="D46" s="5"/>
      <c r="E46" s="5"/>
      <c r="F46" s="5"/>
      <c r="G46" s="5"/>
      <c r="H46" s="5"/>
      <c r="I46" s="4" t="s">
        <v>198</v>
      </c>
      <c r="J46" s="4"/>
      <c r="K46" s="29" t="s">
        <v>0</v>
      </c>
    </row>
    <row r="47" ht="17.05" customHeight="1" spans="1:11">
      <c r="A47" s="20" t="s">
        <v>9</v>
      </c>
      <c r="B47" s="21"/>
      <c r="C47" s="22" t="s">
        <v>84</v>
      </c>
      <c r="D47" s="22" t="s">
        <v>85</v>
      </c>
      <c r="E47" s="22" t="s">
        <v>86</v>
      </c>
      <c r="F47" s="22" t="s">
        <v>87</v>
      </c>
      <c r="G47" s="22" t="s">
        <v>88</v>
      </c>
      <c r="H47" s="7" t="s">
        <v>89</v>
      </c>
      <c r="I47" s="28"/>
      <c r="J47" s="8"/>
      <c r="K47" s="30" t="s">
        <v>0</v>
      </c>
    </row>
    <row r="48" ht="17.05" customHeight="1" spans="1:11">
      <c r="A48" s="23"/>
      <c r="B48" s="24"/>
      <c r="C48" s="25"/>
      <c r="D48" s="25"/>
      <c r="E48" s="25"/>
      <c r="F48" s="25"/>
      <c r="G48" s="25"/>
      <c r="H48" s="7" t="s">
        <v>90</v>
      </c>
      <c r="I48" s="8"/>
      <c r="J48" s="6" t="s">
        <v>91</v>
      </c>
      <c r="K48" s="30" t="s">
        <v>0</v>
      </c>
    </row>
    <row r="49" ht="20.15" customHeight="1" spans="1:11">
      <c r="A49" s="14" t="s">
        <v>0</v>
      </c>
      <c r="B49" s="15"/>
      <c r="C49" s="10" t="s">
        <v>0</v>
      </c>
      <c r="D49" s="10" t="s">
        <v>0</v>
      </c>
      <c r="E49" s="10" t="s">
        <v>199</v>
      </c>
      <c r="F49" s="9" t="s">
        <v>0</v>
      </c>
      <c r="G49" s="36"/>
      <c r="H49" s="37"/>
      <c r="I49" s="38"/>
      <c r="J49" s="36"/>
      <c r="K49" t="s">
        <v>0</v>
      </c>
    </row>
    <row r="50" ht="20.15" customHeight="1" spans="1:11">
      <c r="A50" s="14" t="s">
        <v>0</v>
      </c>
      <c r="B50" s="15"/>
      <c r="C50" s="10" t="s">
        <v>0</v>
      </c>
      <c r="D50" s="10" t="s">
        <v>200</v>
      </c>
      <c r="E50" s="10" t="s">
        <v>0</v>
      </c>
      <c r="F50" s="9" t="s">
        <v>0</v>
      </c>
      <c r="G50" s="36"/>
      <c r="H50" s="37"/>
      <c r="I50" s="38"/>
      <c r="J50" s="36"/>
      <c r="K50" t="s">
        <v>0</v>
      </c>
    </row>
    <row r="51" ht="27.9" customHeight="1" spans="1:11">
      <c r="A51" s="14" t="s">
        <v>201</v>
      </c>
      <c r="B51" s="15"/>
      <c r="C51" s="10" t="s">
        <v>202</v>
      </c>
      <c r="D51" s="10" t="s">
        <v>203</v>
      </c>
      <c r="E51" s="10" t="s">
        <v>204</v>
      </c>
      <c r="F51" s="9" t="s">
        <v>99</v>
      </c>
      <c r="G51" s="27">
        <v>35.743</v>
      </c>
      <c r="H51" s="11">
        <v>290.28</v>
      </c>
      <c r="I51" s="12"/>
      <c r="J51" s="31">
        <v>10375.48</v>
      </c>
      <c r="K51" t="s">
        <v>0</v>
      </c>
    </row>
    <row r="52" ht="132.55" customHeight="1" spans="1:11">
      <c r="A52" s="14" t="s">
        <v>205</v>
      </c>
      <c r="B52" s="15"/>
      <c r="C52" s="10" t="s">
        <v>206</v>
      </c>
      <c r="D52" s="10" t="s">
        <v>207</v>
      </c>
      <c r="E52" s="10" t="s">
        <v>208</v>
      </c>
      <c r="F52" s="9" t="s">
        <v>99</v>
      </c>
      <c r="G52" s="27">
        <v>125.23</v>
      </c>
      <c r="H52" s="11">
        <v>194.9</v>
      </c>
      <c r="I52" s="12"/>
      <c r="J52" s="31">
        <v>24407.33</v>
      </c>
      <c r="K52" t="s">
        <v>0</v>
      </c>
    </row>
    <row r="53" ht="120.9" customHeight="1" spans="1:11">
      <c r="A53" s="14" t="s">
        <v>209</v>
      </c>
      <c r="B53" s="15"/>
      <c r="C53" s="10" t="s">
        <v>210</v>
      </c>
      <c r="D53" s="10" t="s">
        <v>207</v>
      </c>
      <c r="E53" s="10" t="s">
        <v>211</v>
      </c>
      <c r="F53" s="9" t="s">
        <v>99</v>
      </c>
      <c r="G53" s="27">
        <v>9.62</v>
      </c>
      <c r="H53" s="11">
        <v>116.95</v>
      </c>
      <c r="I53" s="12"/>
      <c r="J53" s="31">
        <v>1125.06</v>
      </c>
      <c r="K53" t="s">
        <v>0</v>
      </c>
    </row>
    <row r="54" ht="51.15" customHeight="1" spans="1:11">
      <c r="A54" s="14" t="s">
        <v>212</v>
      </c>
      <c r="B54" s="15"/>
      <c r="C54" s="10" t="s">
        <v>213</v>
      </c>
      <c r="D54" s="10" t="s">
        <v>214</v>
      </c>
      <c r="E54" s="10" t="s">
        <v>215</v>
      </c>
      <c r="F54" s="9" t="s">
        <v>99</v>
      </c>
      <c r="G54" s="27">
        <v>10.527</v>
      </c>
      <c r="H54" s="11">
        <v>278.28</v>
      </c>
      <c r="I54" s="12"/>
      <c r="J54" s="31">
        <v>2929.45</v>
      </c>
      <c r="K54" t="s">
        <v>0</v>
      </c>
    </row>
    <row r="55" ht="74.4" customHeight="1" spans="1:11">
      <c r="A55" s="14" t="s">
        <v>216</v>
      </c>
      <c r="B55" s="15"/>
      <c r="C55" s="10" t="s">
        <v>217</v>
      </c>
      <c r="D55" s="10" t="s">
        <v>176</v>
      </c>
      <c r="E55" s="10" t="s">
        <v>218</v>
      </c>
      <c r="F55" s="9" t="s">
        <v>99</v>
      </c>
      <c r="G55" s="27">
        <v>177.477</v>
      </c>
      <c r="H55" s="11">
        <v>38.33</v>
      </c>
      <c r="I55" s="12"/>
      <c r="J55" s="31">
        <v>6802.69</v>
      </c>
      <c r="K55" t="s">
        <v>0</v>
      </c>
    </row>
    <row r="56" ht="27.9" customHeight="1" spans="1:11">
      <c r="A56" s="14" t="s">
        <v>219</v>
      </c>
      <c r="B56" s="15"/>
      <c r="C56" s="10" t="s">
        <v>220</v>
      </c>
      <c r="D56" s="10" t="s">
        <v>221</v>
      </c>
      <c r="E56" s="10" t="s">
        <v>222</v>
      </c>
      <c r="F56" s="9" t="s">
        <v>141</v>
      </c>
      <c r="G56" s="27">
        <v>33</v>
      </c>
      <c r="H56" s="11">
        <v>8.04</v>
      </c>
      <c r="I56" s="12"/>
      <c r="J56" s="31">
        <v>265.32</v>
      </c>
      <c r="K56" t="s">
        <v>0</v>
      </c>
    </row>
    <row r="57" ht="20.15" customHeight="1" spans="1:11">
      <c r="A57" s="14" t="s">
        <v>46</v>
      </c>
      <c r="B57" s="26"/>
      <c r="C57" s="26"/>
      <c r="D57" s="26"/>
      <c r="E57" s="26"/>
      <c r="F57" s="26"/>
      <c r="G57" s="26"/>
      <c r="H57" s="26"/>
      <c r="I57" s="26"/>
      <c r="J57" s="15"/>
      <c r="K57" t="s">
        <v>94</v>
      </c>
    </row>
    <row r="58" ht="86.05" customHeight="1" spans="1:11">
      <c r="A58" s="14" t="s">
        <v>223</v>
      </c>
      <c r="B58" s="15"/>
      <c r="C58" s="10" t="s">
        <v>224</v>
      </c>
      <c r="D58" s="10" t="s">
        <v>144</v>
      </c>
      <c r="E58" s="10" t="s">
        <v>225</v>
      </c>
      <c r="F58" s="9" t="s">
        <v>111</v>
      </c>
      <c r="G58" s="27">
        <v>1.233</v>
      </c>
      <c r="H58" s="11">
        <v>676.56</v>
      </c>
      <c r="I58" s="12"/>
      <c r="J58" s="31">
        <v>834.2</v>
      </c>
      <c r="K58" t="s">
        <v>0</v>
      </c>
    </row>
    <row r="59" ht="62.8" customHeight="1" spans="1:11">
      <c r="A59" s="14" t="s">
        <v>226</v>
      </c>
      <c r="B59" s="15"/>
      <c r="C59" s="10" t="s">
        <v>227</v>
      </c>
      <c r="D59" s="10" t="s">
        <v>148</v>
      </c>
      <c r="E59" s="10" t="s">
        <v>228</v>
      </c>
      <c r="F59" s="9" t="s">
        <v>99</v>
      </c>
      <c r="G59" s="27">
        <v>24.66</v>
      </c>
      <c r="H59" s="11">
        <v>34.28</v>
      </c>
      <c r="I59" s="12"/>
      <c r="J59" s="31">
        <v>845.34</v>
      </c>
      <c r="K59" t="s">
        <v>0</v>
      </c>
    </row>
    <row r="60" ht="62.8" customHeight="1" spans="1:11">
      <c r="A60" s="14" t="s">
        <v>229</v>
      </c>
      <c r="B60" s="15"/>
      <c r="C60" s="10" t="s">
        <v>230</v>
      </c>
      <c r="D60" s="10" t="s">
        <v>176</v>
      </c>
      <c r="E60" s="10" t="s">
        <v>231</v>
      </c>
      <c r="F60" s="9" t="s">
        <v>99</v>
      </c>
      <c r="G60" s="27">
        <v>24.66</v>
      </c>
      <c r="H60" s="11">
        <v>34.14</v>
      </c>
      <c r="I60" s="12"/>
      <c r="J60" s="31">
        <v>841.89</v>
      </c>
      <c r="K60" t="s">
        <v>0</v>
      </c>
    </row>
    <row r="61" ht="27.9" customHeight="1" spans="1:11">
      <c r="A61" s="19" t="s">
        <v>82</v>
      </c>
      <c r="B61" s="19"/>
      <c r="C61" s="19"/>
      <c r="D61" s="19"/>
      <c r="E61" s="19"/>
      <c r="F61" s="19"/>
      <c r="G61" s="19"/>
      <c r="H61" s="19"/>
      <c r="I61" s="19"/>
      <c r="J61" s="19"/>
      <c r="K61" s="29" t="s">
        <v>0</v>
      </c>
    </row>
    <row r="62" ht="17.05" customHeight="1" spans="1:11">
      <c r="A62" s="4" t="s">
        <v>0</v>
      </c>
      <c r="B62" s="4"/>
      <c r="C62" s="4"/>
      <c r="D62" s="4"/>
      <c r="E62" s="4"/>
      <c r="F62" s="4"/>
      <c r="G62" s="4"/>
      <c r="H62" s="4"/>
      <c r="I62" s="4"/>
      <c r="J62" s="4"/>
      <c r="K62" s="29" t="s">
        <v>0</v>
      </c>
    </row>
    <row r="63" ht="17.05" customHeight="1" spans="1:11">
      <c r="A63" s="5" t="s">
        <v>7</v>
      </c>
      <c r="B63" s="5"/>
      <c r="C63" s="5"/>
      <c r="D63" s="5"/>
      <c r="E63" s="5"/>
      <c r="F63" s="5"/>
      <c r="G63" s="5"/>
      <c r="H63" s="5"/>
      <c r="I63" s="4" t="s">
        <v>232</v>
      </c>
      <c r="J63" s="4"/>
      <c r="K63" s="29" t="s">
        <v>0</v>
      </c>
    </row>
    <row r="64" ht="17.05" customHeight="1" spans="1:11">
      <c r="A64" s="20" t="s">
        <v>9</v>
      </c>
      <c r="B64" s="21"/>
      <c r="C64" s="22" t="s">
        <v>84</v>
      </c>
      <c r="D64" s="22" t="s">
        <v>85</v>
      </c>
      <c r="E64" s="22" t="s">
        <v>86</v>
      </c>
      <c r="F64" s="22" t="s">
        <v>87</v>
      </c>
      <c r="G64" s="22" t="s">
        <v>88</v>
      </c>
      <c r="H64" s="7" t="s">
        <v>89</v>
      </c>
      <c r="I64" s="28"/>
      <c r="J64" s="8"/>
      <c r="K64" s="30" t="s">
        <v>0</v>
      </c>
    </row>
    <row r="65" ht="17.05" customHeight="1" spans="1:11">
      <c r="A65" s="23"/>
      <c r="B65" s="24"/>
      <c r="C65" s="25"/>
      <c r="D65" s="25"/>
      <c r="E65" s="25"/>
      <c r="F65" s="25"/>
      <c r="G65" s="25"/>
      <c r="H65" s="7" t="s">
        <v>90</v>
      </c>
      <c r="I65" s="8"/>
      <c r="J65" s="6" t="s">
        <v>91</v>
      </c>
      <c r="K65" s="30" t="s">
        <v>0</v>
      </c>
    </row>
    <row r="66" ht="20.15" customHeight="1" spans="1:11">
      <c r="A66" s="14" t="s">
        <v>0</v>
      </c>
      <c r="B66" s="15"/>
      <c r="C66" s="10" t="s">
        <v>0</v>
      </c>
      <c r="D66" s="10" t="s">
        <v>0</v>
      </c>
      <c r="E66" s="10" t="s">
        <v>233</v>
      </c>
      <c r="F66" s="9" t="s">
        <v>0</v>
      </c>
      <c r="G66" s="36"/>
      <c r="H66" s="37"/>
      <c r="I66" s="38"/>
      <c r="J66" s="36"/>
      <c r="K66" t="s">
        <v>0</v>
      </c>
    </row>
    <row r="67" ht="39.55" customHeight="1" spans="1:11">
      <c r="A67" s="14" t="s">
        <v>234</v>
      </c>
      <c r="B67" s="15"/>
      <c r="C67" s="10" t="s">
        <v>235</v>
      </c>
      <c r="D67" s="10" t="s">
        <v>158</v>
      </c>
      <c r="E67" s="10" t="s">
        <v>236</v>
      </c>
      <c r="F67" s="9" t="s">
        <v>99</v>
      </c>
      <c r="G67" s="27">
        <v>4.07</v>
      </c>
      <c r="H67" s="11">
        <v>23.79</v>
      </c>
      <c r="I67" s="12"/>
      <c r="J67" s="31">
        <v>96.83</v>
      </c>
      <c r="K67" t="s">
        <v>0</v>
      </c>
    </row>
    <row r="68" ht="86.05" customHeight="1" spans="1:11">
      <c r="A68" s="14" t="s">
        <v>237</v>
      </c>
      <c r="B68" s="15"/>
      <c r="C68" s="10" t="s">
        <v>238</v>
      </c>
      <c r="D68" s="10" t="s">
        <v>162</v>
      </c>
      <c r="E68" s="10" t="s">
        <v>239</v>
      </c>
      <c r="F68" s="9" t="s">
        <v>99</v>
      </c>
      <c r="G68" s="27">
        <v>4.07</v>
      </c>
      <c r="H68" s="11">
        <v>172.3</v>
      </c>
      <c r="I68" s="12"/>
      <c r="J68" s="31">
        <v>701.26</v>
      </c>
      <c r="K68" t="s">
        <v>0</v>
      </c>
    </row>
    <row r="69" ht="86.05" customHeight="1" spans="1:11">
      <c r="A69" s="14" t="s">
        <v>240</v>
      </c>
      <c r="B69" s="15"/>
      <c r="C69" s="10" t="s">
        <v>241</v>
      </c>
      <c r="D69" s="10" t="s">
        <v>242</v>
      </c>
      <c r="E69" s="10" t="s">
        <v>243</v>
      </c>
      <c r="F69" s="9" t="s">
        <v>99</v>
      </c>
      <c r="G69" s="27">
        <v>0.28</v>
      </c>
      <c r="H69" s="11">
        <v>401.94</v>
      </c>
      <c r="I69" s="12"/>
      <c r="J69" s="31">
        <v>112.54</v>
      </c>
      <c r="K69" t="s">
        <v>0</v>
      </c>
    </row>
    <row r="70" ht="97.65" customHeight="1" spans="1:11">
      <c r="A70" s="14" t="s">
        <v>244</v>
      </c>
      <c r="B70" s="15"/>
      <c r="C70" s="10" t="s">
        <v>245</v>
      </c>
      <c r="D70" s="10" t="s">
        <v>207</v>
      </c>
      <c r="E70" s="10" t="s">
        <v>246</v>
      </c>
      <c r="F70" s="9" t="s">
        <v>99</v>
      </c>
      <c r="G70" s="27">
        <v>4.07</v>
      </c>
      <c r="H70" s="11">
        <v>116.95</v>
      </c>
      <c r="I70" s="12"/>
      <c r="J70" s="31">
        <v>475.99</v>
      </c>
      <c r="K70" t="s">
        <v>0</v>
      </c>
    </row>
    <row r="71" ht="27.9" customHeight="1" spans="1:11">
      <c r="A71" s="14" t="s">
        <v>247</v>
      </c>
      <c r="B71" s="15"/>
      <c r="C71" s="10" t="s">
        <v>248</v>
      </c>
      <c r="D71" s="10" t="s">
        <v>221</v>
      </c>
      <c r="E71" s="10" t="s">
        <v>222</v>
      </c>
      <c r="F71" s="9" t="s">
        <v>141</v>
      </c>
      <c r="G71" s="27">
        <v>2</v>
      </c>
      <c r="H71" s="11">
        <v>8.04</v>
      </c>
      <c r="I71" s="12"/>
      <c r="J71" s="31">
        <v>16.08</v>
      </c>
      <c r="K71" t="s">
        <v>0</v>
      </c>
    </row>
    <row r="72" ht="62.8" customHeight="1" spans="1:11">
      <c r="A72" s="14" t="s">
        <v>249</v>
      </c>
      <c r="B72" s="15"/>
      <c r="C72" s="10" t="s">
        <v>250</v>
      </c>
      <c r="D72" s="10" t="s">
        <v>176</v>
      </c>
      <c r="E72" s="10" t="s">
        <v>251</v>
      </c>
      <c r="F72" s="9" t="s">
        <v>99</v>
      </c>
      <c r="G72" s="27">
        <v>4.07</v>
      </c>
      <c r="H72" s="11">
        <v>38.33</v>
      </c>
      <c r="I72" s="12"/>
      <c r="J72" s="31">
        <v>156</v>
      </c>
      <c r="K72" t="s">
        <v>0</v>
      </c>
    </row>
    <row r="73" ht="74.4" customHeight="1" spans="1:11">
      <c r="A73" s="14" t="s">
        <v>252</v>
      </c>
      <c r="B73" s="15"/>
      <c r="C73" s="10" t="s">
        <v>253</v>
      </c>
      <c r="D73" s="10" t="s">
        <v>254</v>
      </c>
      <c r="E73" s="10" t="s">
        <v>255</v>
      </c>
      <c r="F73" s="9" t="s">
        <v>99</v>
      </c>
      <c r="G73" s="27">
        <v>3.19</v>
      </c>
      <c r="H73" s="11">
        <v>371.2</v>
      </c>
      <c r="I73" s="12"/>
      <c r="J73" s="31">
        <v>1184.13</v>
      </c>
      <c r="K73" t="s">
        <v>0</v>
      </c>
    </row>
    <row r="74" ht="51.15" customHeight="1" spans="1:11">
      <c r="A74" s="14" t="s">
        <v>256</v>
      </c>
      <c r="B74" s="15"/>
      <c r="C74" s="10" t="s">
        <v>257</v>
      </c>
      <c r="D74" s="10" t="s">
        <v>196</v>
      </c>
      <c r="E74" s="10" t="s">
        <v>258</v>
      </c>
      <c r="F74" s="9" t="s">
        <v>106</v>
      </c>
      <c r="G74" s="27">
        <v>1</v>
      </c>
      <c r="H74" s="11">
        <v>2378.48</v>
      </c>
      <c r="I74" s="12"/>
      <c r="J74" s="31">
        <v>2378.48</v>
      </c>
      <c r="K74" t="s">
        <v>0</v>
      </c>
    </row>
    <row r="75" ht="39.55" customHeight="1" spans="1:11">
      <c r="A75" s="14" t="s">
        <v>259</v>
      </c>
      <c r="B75" s="15"/>
      <c r="C75" s="10" t="s">
        <v>260</v>
      </c>
      <c r="D75" s="10" t="s">
        <v>109</v>
      </c>
      <c r="E75" s="10" t="s">
        <v>110</v>
      </c>
      <c r="F75" s="9" t="s">
        <v>111</v>
      </c>
      <c r="G75" s="27">
        <v>0.336</v>
      </c>
      <c r="H75" s="11">
        <v>147.03</v>
      </c>
      <c r="I75" s="12"/>
      <c r="J75" s="31">
        <v>49.4</v>
      </c>
      <c r="K75" t="s">
        <v>0</v>
      </c>
    </row>
    <row r="76" ht="39.55" customHeight="1" spans="1:11">
      <c r="A76" s="14" t="s">
        <v>261</v>
      </c>
      <c r="B76" s="15"/>
      <c r="C76" s="10" t="s">
        <v>262</v>
      </c>
      <c r="D76" s="10" t="s">
        <v>125</v>
      </c>
      <c r="E76" s="10" t="s">
        <v>126</v>
      </c>
      <c r="F76" s="9" t="s">
        <v>111</v>
      </c>
      <c r="G76" s="27">
        <v>0.504</v>
      </c>
      <c r="H76" s="11">
        <v>130.26</v>
      </c>
      <c r="I76" s="12"/>
      <c r="J76" s="31">
        <v>65.65</v>
      </c>
      <c r="K76" t="s">
        <v>0</v>
      </c>
    </row>
    <row r="77" ht="20.15" customHeight="1" spans="1:11">
      <c r="A77" s="14" t="s">
        <v>48</v>
      </c>
      <c r="B77" s="26"/>
      <c r="C77" s="26"/>
      <c r="D77" s="26"/>
      <c r="E77" s="26"/>
      <c r="F77" s="26"/>
      <c r="G77" s="26"/>
      <c r="H77" s="26"/>
      <c r="I77" s="26"/>
      <c r="J77" s="15"/>
      <c r="K77" t="s">
        <v>94</v>
      </c>
    </row>
    <row r="78" ht="62.8" customHeight="1" spans="1:11">
      <c r="A78" s="14" t="s">
        <v>263</v>
      </c>
      <c r="B78" s="15"/>
      <c r="C78" s="10" t="s">
        <v>264</v>
      </c>
      <c r="D78" s="10" t="s">
        <v>265</v>
      </c>
      <c r="E78" s="10" t="s">
        <v>266</v>
      </c>
      <c r="F78" s="9" t="s">
        <v>141</v>
      </c>
      <c r="G78" s="27">
        <v>1</v>
      </c>
      <c r="H78" s="11">
        <v>7575.88</v>
      </c>
      <c r="I78" s="12"/>
      <c r="J78" s="31">
        <v>7575.88</v>
      </c>
      <c r="K78" t="s">
        <v>0</v>
      </c>
    </row>
    <row r="79" ht="27.9" customHeight="1" spans="1:11">
      <c r="A79" s="19" t="s">
        <v>82</v>
      </c>
      <c r="B79" s="19"/>
      <c r="C79" s="19"/>
      <c r="D79" s="19"/>
      <c r="E79" s="19"/>
      <c r="F79" s="19"/>
      <c r="G79" s="19"/>
      <c r="H79" s="19"/>
      <c r="I79" s="19"/>
      <c r="J79" s="19"/>
      <c r="K79" s="29" t="s">
        <v>0</v>
      </c>
    </row>
    <row r="80" ht="17.05" customHeight="1" spans="1:11">
      <c r="A80" s="4" t="s">
        <v>0</v>
      </c>
      <c r="B80" s="4"/>
      <c r="C80" s="4"/>
      <c r="D80" s="4"/>
      <c r="E80" s="4"/>
      <c r="F80" s="4"/>
      <c r="G80" s="4"/>
      <c r="H80" s="4"/>
      <c r="I80" s="4"/>
      <c r="J80" s="4"/>
      <c r="K80" s="29" t="s">
        <v>0</v>
      </c>
    </row>
    <row r="81" ht="17.05" customHeight="1" spans="1:11">
      <c r="A81" s="5" t="s">
        <v>7</v>
      </c>
      <c r="B81" s="5"/>
      <c r="C81" s="5"/>
      <c r="D81" s="5"/>
      <c r="E81" s="5"/>
      <c r="F81" s="5"/>
      <c r="G81" s="5"/>
      <c r="H81" s="5"/>
      <c r="I81" s="4" t="s">
        <v>267</v>
      </c>
      <c r="J81" s="4"/>
      <c r="K81" s="29" t="s">
        <v>0</v>
      </c>
    </row>
    <row r="82" ht="17.05" customHeight="1" spans="1:11">
      <c r="A82" s="20" t="s">
        <v>9</v>
      </c>
      <c r="B82" s="21"/>
      <c r="C82" s="22" t="s">
        <v>84</v>
      </c>
      <c r="D82" s="22" t="s">
        <v>85</v>
      </c>
      <c r="E82" s="22" t="s">
        <v>86</v>
      </c>
      <c r="F82" s="22" t="s">
        <v>87</v>
      </c>
      <c r="G82" s="22" t="s">
        <v>88</v>
      </c>
      <c r="H82" s="7" t="s">
        <v>89</v>
      </c>
      <c r="I82" s="28"/>
      <c r="J82" s="8"/>
      <c r="K82" s="30" t="s">
        <v>0</v>
      </c>
    </row>
    <row r="83" ht="17.05" customHeight="1" spans="1:11">
      <c r="A83" s="23"/>
      <c r="B83" s="24"/>
      <c r="C83" s="25"/>
      <c r="D83" s="25"/>
      <c r="E83" s="25"/>
      <c r="F83" s="25"/>
      <c r="G83" s="25"/>
      <c r="H83" s="7" t="s">
        <v>90</v>
      </c>
      <c r="I83" s="8"/>
      <c r="J83" s="6" t="s">
        <v>91</v>
      </c>
      <c r="K83" s="30" t="s">
        <v>0</v>
      </c>
    </row>
    <row r="84" ht="62.8" customHeight="1" spans="1:11">
      <c r="A84" s="14" t="s">
        <v>0</v>
      </c>
      <c r="B84" s="15"/>
      <c r="C84" s="10" t="s">
        <v>0</v>
      </c>
      <c r="D84" s="10" t="s">
        <v>0</v>
      </c>
      <c r="E84" s="10" t="s">
        <v>268</v>
      </c>
      <c r="F84" s="9" t="s">
        <v>0</v>
      </c>
      <c r="G84" s="36"/>
      <c r="H84" s="37"/>
      <c r="I84" s="38"/>
      <c r="J84" s="36"/>
      <c r="K84" t="s">
        <v>0</v>
      </c>
    </row>
    <row r="85" ht="20.15" customHeight="1" spans="1:11">
      <c r="A85" s="14" t="s">
        <v>269</v>
      </c>
      <c r="B85" s="15"/>
      <c r="C85" s="10" t="s">
        <v>270</v>
      </c>
      <c r="D85" s="10" t="s">
        <v>271</v>
      </c>
      <c r="E85" s="10" t="s">
        <v>272</v>
      </c>
      <c r="F85" s="9" t="s">
        <v>141</v>
      </c>
      <c r="G85" s="27">
        <v>8</v>
      </c>
      <c r="H85" s="11">
        <v>34.2</v>
      </c>
      <c r="I85" s="12"/>
      <c r="J85" s="31">
        <v>273.6</v>
      </c>
      <c r="K85" t="s">
        <v>0</v>
      </c>
    </row>
    <row r="86" ht="20.15" customHeight="1" spans="1:11">
      <c r="A86" s="14" t="s">
        <v>50</v>
      </c>
      <c r="B86" s="26"/>
      <c r="C86" s="26"/>
      <c r="D86" s="26"/>
      <c r="E86" s="26"/>
      <c r="F86" s="26"/>
      <c r="G86" s="26"/>
      <c r="H86" s="26"/>
      <c r="I86" s="26"/>
      <c r="J86" s="15"/>
      <c r="K86" t="s">
        <v>94</v>
      </c>
    </row>
    <row r="87" ht="27.9" customHeight="1" spans="1:11">
      <c r="A87" s="14" t="s">
        <v>273</v>
      </c>
      <c r="B87" s="15"/>
      <c r="C87" s="10" t="s">
        <v>274</v>
      </c>
      <c r="D87" s="10" t="s">
        <v>275</v>
      </c>
      <c r="E87" s="10" t="s">
        <v>276</v>
      </c>
      <c r="F87" s="9" t="s">
        <v>99</v>
      </c>
      <c r="G87" s="27">
        <v>15.645</v>
      </c>
      <c r="H87" s="11">
        <v>13.1</v>
      </c>
      <c r="I87" s="12"/>
      <c r="J87" s="31">
        <v>204.95</v>
      </c>
      <c r="K87" t="s">
        <v>0</v>
      </c>
    </row>
    <row r="88" ht="27.9" customHeight="1" spans="1:11">
      <c r="A88" s="14" t="s">
        <v>277</v>
      </c>
      <c r="B88" s="15"/>
      <c r="C88" s="10" t="s">
        <v>278</v>
      </c>
      <c r="D88" s="10" t="s">
        <v>275</v>
      </c>
      <c r="E88" s="10" t="s">
        <v>279</v>
      </c>
      <c r="F88" s="9" t="s">
        <v>99</v>
      </c>
      <c r="G88" s="27">
        <v>15.645</v>
      </c>
      <c r="H88" s="11">
        <v>7.34</v>
      </c>
      <c r="I88" s="12"/>
      <c r="J88" s="31">
        <v>114.83</v>
      </c>
      <c r="K88" t="s">
        <v>0</v>
      </c>
    </row>
    <row r="89" ht="39.55" customHeight="1" spans="1:11">
      <c r="A89" s="14" t="s">
        <v>280</v>
      </c>
      <c r="B89" s="15"/>
      <c r="C89" s="10" t="s">
        <v>281</v>
      </c>
      <c r="D89" s="10" t="s">
        <v>125</v>
      </c>
      <c r="E89" s="10" t="s">
        <v>126</v>
      </c>
      <c r="F89" s="9" t="s">
        <v>111</v>
      </c>
      <c r="G89" s="27">
        <v>4.47</v>
      </c>
      <c r="H89" s="11">
        <v>129.62</v>
      </c>
      <c r="I89" s="12"/>
      <c r="J89" s="31">
        <v>579.4</v>
      </c>
      <c r="K89" t="s">
        <v>0</v>
      </c>
    </row>
    <row r="90" ht="27.9" customHeight="1" spans="1:11">
      <c r="A90" s="14" t="s">
        <v>282</v>
      </c>
      <c r="B90" s="15"/>
      <c r="C90" s="10" t="s">
        <v>283</v>
      </c>
      <c r="D90" s="10" t="s">
        <v>284</v>
      </c>
      <c r="E90" s="10" t="s">
        <v>285</v>
      </c>
      <c r="F90" s="9" t="s">
        <v>99</v>
      </c>
      <c r="G90" s="27">
        <v>14.9</v>
      </c>
      <c r="H90" s="11">
        <v>42.76</v>
      </c>
      <c r="I90" s="12"/>
      <c r="J90" s="31">
        <v>637.12</v>
      </c>
      <c r="K90" t="s">
        <v>0</v>
      </c>
    </row>
    <row r="91" ht="27.9" customHeight="1" spans="1:11">
      <c r="A91" s="14" t="s">
        <v>286</v>
      </c>
      <c r="B91" s="15"/>
      <c r="C91" s="10" t="s">
        <v>287</v>
      </c>
      <c r="D91" s="10" t="s">
        <v>288</v>
      </c>
      <c r="E91" s="10" t="s">
        <v>289</v>
      </c>
      <c r="F91" s="9" t="s">
        <v>136</v>
      </c>
      <c r="G91" s="27">
        <v>0.02</v>
      </c>
      <c r="H91" s="11">
        <v>5456.95</v>
      </c>
      <c r="I91" s="12"/>
      <c r="J91" s="31">
        <v>109.14</v>
      </c>
      <c r="K91" t="s">
        <v>0</v>
      </c>
    </row>
    <row r="92" ht="27.9" customHeight="1" spans="1:11">
      <c r="A92" s="14" t="s">
        <v>290</v>
      </c>
      <c r="B92" s="15"/>
      <c r="C92" s="10" t="s">
        <v>291</v>
      </c>
      <c r="D92" s="10" t="s">
        <v>292</v>
      </c>
      <c r="E92" s="10" t="s">
        <v>293</v>
      </c>
      <c r="F92" s="9" t="s">
        <v>99</v>
      </c>
      <c r="G92" s="27">
        <v>14.9</v>
      </c>
      <c r="H92" s="11">
        <v>39.31</v>
      </c>
      <c r="I92" s="12"/>
      <c r="J92" s="31">
        <v>585.72</v>
      </c>
      <c r="K92" t="s">
        <v>0</v>
      </c>
    </row>
    <row r="93" ht="39.55" customHeight="1" spans="1:11">
      <c r="A93" s="14" t="s">
        <v>294</v>
      </c>
      <c r="B93" s="15"/>
      <c r="C93" s="10" t="s">
        <v>295</v>
      </c>
      <c r="D93" s="10" t="s">
        <v>296</v>
      </c>
      <c r="E93" s="10" t="s">
        <v>297</v>
      </c>
      <c r="F93" s="9" t="s">
        <v>99</v>
      </c>
      <c r="G93" s="27">
        <v>14.9</v>
      </c>
      <c r="H93" s="11">
        <v>14.81</v>
      </c>
      <c r="I93" s="12"/>
      <c r="J93" s="31">
        <v>220.67</v>
      </c>
      <c r="K93" t="s">
        <v>0</v>
      </c>
    </row>
    <row r="94" ht="27.9" customHeight="1" spans="1:11">
      <c r="A94" s="14" t="s">
        <v>298</v>
      </c>
      <c r="B94" s="15"/>
      <c r="C94" s="10" t="s">
        <v>299</v>
      </c>
      <c r="D94" s="10" t="s">
        <v>300</v>
      </c>
      <c r="E94" s="10" t="s">
        <v>301</v>
      </c>
      <c r="F94" s="9" t="s">
        <v>99</v>
      </c>
      <c r="G94" s="27">
        <v>18.625</v>
      </c>
      <c r="H94" s="11">
        <v>31.71</v>
      </c>
      <c r="I94" s="12"/>
      <c r="J94" s="31">
        <v>590.6</v>
      </c>
      <c r="K94" t="s">
        <v>0</v>
      </c>
    </row>
    <row r="95" ht="27.9" customHeight="1" spans="1:11">
      <c r="A95" s="14" t="s">
        <v>302</v>
      </c>
      <c r="B95" s="15"/>
      <c r="C95" s="10" t="s">
        <v>303</v>
      </c>
      <c r="D95" s="10" t="s">
        <v>304</v>
      </c>
      <c r="E95" s="10" t="s">
        <v>305</v>
      </c>
      <c r="F95" s="9" t="s">
        <v>99</v>
      </c>
      <c r="G95" s="27">
        <v>31.29</v>
      </c>
      <c r="H95" s="11">
        <v>19.86</v>
      </c>
      <c r="I95" s="12"/>
      <c r="J95" s="31">
        <v>621.42</v>
      </c>
      <c r="K95" t="s">
        <v>0</v>
      </c>
    </row>
    <row r="96" ht="27.9" customHeight="1" spans="1:11">
      <c r="A96" s="14" t="s">
        <v>306</v>
      </c>
      <c r="B96" s="15"/>
      <c r="C96" s="10" t="s">
        <v>307</v>
      </c>
      <c r="D96" s="10" t="s">
        <v>158</v>
      </c>
      <c r="E96" s="10" t="s">
        <v>308</v>
      </c>
      <c r="F96" s="9" t="s">
        <v>99</v>
      </c>
      <c r="G96" s="27">
        <v>14.9</v>
      </c>
      <c r="H96" s="11">
        <v>23.67</v>
      </c>
      <c r="I96" s="12"/>
      <c r="J96" s="31">
        <v>352.68</v>
      </c>
      <c r="K96" t="s">
        <v>0</v>
      </c>
    </row>
    <row r="97" ht="39.55" customHeight="1" spans="1:11">
      <c r="A97" s="14" t="s">
        <v>309</v>
      </c>
      <c r="B97" s="15"/>
      <c r="C97" s="10" t="s">
        <v>310</v>
      </c>
      <c r="D97" s="10" t="s">
        <v>311</v>
      </c>
      <c r="E97" s="10" t="s">
        <v>312</v>
      </c>
      <c r="F97" s="9" t="s">
        <v>111</v>
      </c>
      <c r="G97" s="27">
        <v>0.626</v>
      </c>
      <c r="H97" s="11">
        <v>785.48</v>
      </c>
      <c r="I97" s="12"/>
      <c r="J97" s="31">
        <v>491.71</v>
      </c>
      <c r="K97" t="s">
        <v>0</v>
      </c>
    </row>
    <row r="98" ht="20.15" customHeight="1" spans="1:11">
      <c r="A98" s="14" t="s">
        <v>0</v>
      </c>
      <c r="B98" s="15"/>
      <c r="C98" s="10" t="s">
        <v>0</v>
      </c>
      <c r="D98" s="10" t="s">
        <v>313</v>
      </c>
      <c r="E98" s="10" t="s">
        <v>0</v>
      </c>
      <c r="F98" s="9" t="s">
        <v>0</v>
      </c>
      <c r="G98" s="36"/>
      <c r="H98" s="37"/>
      <c r="I98" s="38"/>
      <c r="J98" s="31">
        <v>4508.24</v>
      </c>
      <c r="K98" t="s">
        <v>0</v>
      </c>
    </row>
    <row r="99" ht="51.15" customHeight="1" spans="1:11">
      <c r="A99" s="14" t="s">
        <v>314</v>
      </c>
      <c r="B99" s="15"/>
      <c r="C99" s="10" t="s">
        <v>315</v>
      </c>
      <c r="D99" s="10" t="s">
        <v>316</v>
      </c>
      <c r="E99" s="10" t="s">
        <v>317</v>
      </c>
      <c r="F99" s="9" t="s">
        <v>168</v>
      </c>
      <c r="G99" s="27">
        <v>17.4</v>
      </c>
      <c r="H99" s="11">
        <v>26.57</v>
      </c>
      <c r="I99" s="12"/>
      <c r="J99" s="31">
        <v>462.32</v>
      </c>
      <c r="K99" t="s">
        <v>0</v>
      </c>
    </row>
    <row r="100" ht="20.15" customHeight="1" spans="1:11">
      <c r="A100" s="14" t="s">
        <v>318</v>
      </c>
      <c r="B100" s="15"/>
      <c r="C100" s="10" t="s">
        <v>319</v>
      </c>
      <c r="D100" s="10" t="s">
        <v>320</v>
      </c>
      <c r="E100" s="10" t="s">
        <v>321</v>
      </c>
      <c r="F100" s="9" t="s">
        <v>322</v>
      </c>
      <c r="G100" s="27">
        <v>2</v>
      </c>
      <c r="H100" s="11">
        <v>356.58</v>
      </c>
      <c r="I100" s="12"/>
      <c r="J100" s="31">
        <v>713.16</v>
      </c>
      <c r="K100" t="s">
        <v>0</v>
      </c>
    </row>
    <row r="101" ht="20.15" customHeight="1" spans="1:11">
      <c r="A101" s="14" t="s">
        <v>52</v>
      </c>
      <c r="B101" s="26"/>
      <c r="C101" s="26"/>
      <c r="D101" s="26"/>
      <c r="E101" s="26"/>
      <c r="F101" s="26"/>
      <c r="G101" s="26"/>
      <c r="H101" s="26"/>
      <c r="I101" s="26"/>
      <c r="J101" s="15"/>
      <c r="K101" t="s">
        <v>94</v>
      </c>
    </row>
    <row r="102" ht="39.55" customHeight="1" spans="1:11">
      <c r="A102" s="14" t="s">
        <v>323</v>
      </c>
      <c r="B102" s="15"/>
      <c r="C102" s="10" t="s">
        <v>324</v>
      </c>
      <c r="D102" s="10" t="s">
        <v>325</v>
      </c>
      <c r="E102" s="10" t="s">
        <v>326</v>
      </c>
      <c r="F102" s="9" t="s">
        <v>327</v>
      </c>
      <c r="G102" s="27">
        <v>1</v>
      </c>
      <c r="H102" s="11">
        <v>2902.55</v>
      </c>
      <c r="I102" s="12"/>
      <c r="J102" s="31">
        <v>2902.55</v>
      </c>
      <c r="K102" t="s">
        <v>0</v>
      </c>
    </row>
    <row r="103" ht="51.15" customHeight="1" spans="1:11">
      <c r="A103" s="14" t="s">
        <v>328</v>
      </c>
      <c r="B103" s="15"/>
      <c r="C103" s="10" t="s">
        <v>329</v>
      </c>
      <c r="D103" s="10" t="s">
        <v>330</v>
      </c>
      <c r="E103" s="10" t="s">
        <v>331</v>
      </c>
      <c r="F103" s="9" t="s">
        <v>168</v>
      </c>
      <c r="G103" s="27">
        <v>178</v>
      </c>
      <c r="H103" s="11">
        <v>54.45</v>
      </c>
      <c r="I103" s="12"/>
      <c r="J103" s="31">
        <v>9692.1</v>
      </c>
      <c r="K103" t="s">
        <v>0</v>
      </c>
    </row>
    <row r="104" ht="51.15" customHeight="1" spans="1:11">
      <c r="A104" s="14" t="s">
        <v>332</v>
      </c>
      <c r="B104" s="15"/>
      <c r="C104" s="10" t="s">
        <v>333</v>
      </c>
      <c r="D104" s="10" t="s">
        <v>330</v>
      </c>
      <c r="E104" s="10" t="s">
        <v>334</v>
      </c>
      <c r="F104" s="9" t="s">
        <v>168</v>
      </c>
      <c r="G104" s="27">
        <v>588.85</v>
      </c>
      <c r="H104" s="11">
        <v>21.29</v>
      </c>
      <c r="I104" s="12"/>
      <c r="J104" s="31">
        <v>12536.62</v>
      </c>
      <c r="K104" t="s">
        <v>0</v>
      </c>
    </row>
    <row r="105" ht="20.15" customHeight="1" spans="1:11">
      <c r="A105" s="14" t="s">
        <v>335</v>
      </c>
      <c r="B105" s="15"/>
      <c r="C105" s="10" t="s">
        <v>336</v>
      </c>
      <c r="D105" s="10" t="s">
        <v>337</v>
      </c>
      <c r="E105" s="10" t="s">
        <v>338</v>
      </c>
      <c r="F105" s="9" t="s">
        <v>141</v>
      </c>
      <c r="G105" s="27">
        <v>1</v>
      </c>
      <c r="H105" s="11">
        <v>125.31</v>
      </c>
      <c r="I105" s="12"/>
      <c r="J105" s="31">
        <v>125.31</v>
      </c>
      <c r="K105" t="s">
        <v>0</v>
      </c>
    </row>
    <row r="106" ht="27.9" customHeight="1" spans="1:11">
      <c r="A106" s="19" t="s">
        <v>82</v>
      </c>
      <c r="B106" s="19"/>
      <c r="C106" s="19"/>
      <c r="D106" s="19"/>
      <c r="E106" s="19"/>
      <c r="F106" s="19"/>
      <c r="G106" s="19"/>
      <c r="H106" s="19"/>
      <c r="I106" s="19"/>
      <c r="J106" s="19"/>
      <c r="K106" s="29" t="s">
        <v>0</v>
      </c>
    </row>
    <row r="107" ht="17.05" customHeight="1" spans="1:11">
      <c r="A107" s="4" t="s">
        <v>0</v>
      </c>
      <c r="B107" s="4"/>
      <c r="C107" s="4"/>
      <c r="D107" s="4"/>
      <c r="E107" s="4"/>
      <c r="F107" s="4"/>
      <c r="G107" s="4"/>
      <c r="H107" s="4"/>
      <c r="I107" s="4"/>
      <c r="J107" s="4"/>
      <c r="K107" s="29" t="s">
        <v>0</v>
      </c>
    </row>
    <row r="108" ht="17.05" customHeight="1" spans="1:11">
      <c r="A108" s="5" t="s">
        <v>7</v>
      </c>
      <c r="B108" s="5"/>
      <c r="C108" s="5"/>
      <c r="D108" s="5"/>
      <c r="E108" s="5"/>
      <c r="F108" s="5"/>
      <c r="G108" s="5"/>
      <c r="H108" s="5"/>
      <c r="I108" s="4" t="s">
        <v>339</v>
      </c>
      <c r="J108" s="4"/>
      <c r="K108" s="29" t="s">
        <v>0</v>
      </c>
    </row>
    <row r="109" ht="17.05" customHeight="1" spans="1:11">
      <c r="A109" s="20" t="s">
        <v>9</v>
      </c>
      <c r="B109" s="21"/>
      <c r="C109" s="22" t="s">
        <v>84</v>
      </c>
      <c r="D109" s="22" t="s">
        <v>85</v>
      </c>
      <c r="E109" s="22" t="s">
        <v>86</v>
      </c>
      <c r="F109" s="22" t="s">
        <v>87</v>
      </c>
      <c r="G109" s="22" t="s">
        <v>88</v>
      </c>
      <c r="H109" s="7" t="s">
        <v>89</v>
      </c>
      <c r="I109" s="28"/>
      <c r="J109" s="8"/>
      <c r="K109" s="30" t="s">
        <v>0</v>
      </c>
    </row>
    <row r="110" ht="17.05" customHeight="1" spans="1:11">
      <c r="A110" s="23"/>
      <c r="B110" s="24"/>
      <c r="C110" s="25"/>
      <c r="D110" s="25"/>
      <c r="E110" s="25"/>
      <c r="F110" s="25"/>
      <c r="G110" s="25"/>
      <c r="H110" s="7" t="s">
        <v>90</v>
      </c>
      <c r="I110" s="8"/>
      <c r="J110" s="6" t="s">
        <v>91</v>
      </c>
      <c r="K110" s="30" t="s">
        <v>0</v>
      </c>
    </row>
    <row r="111" ht="0.05" customHeight="1" spans="1:11">
      <c r="A111" s="14" t="s">
        <v>0</v>
      </c>
      <c r="B111" s="15"/>
      <c r="C111" s="10" t="s">
        <v>0</v>
      </c>
      <c r="D111" s="10" t="s">
        <v>0</v>
      </c>
      <c r="E111" s="10" t="s">
        <v>0</v>
      </c>
      <c r="F111" s="9" t="s">
        <v>0</v>
      </c>
      <c r="G111" s="36"/>
      <c r="H111" s="37"/>
      <c r="I111" s="38"/>
      <c r="J111" s="36"/>
      <c r="K111" t="s">
        <v>0</v>
      </c>
    </row>
    <row r="112" ht="20.15" customHeight="1" spans="1:11">
      <c r="A112" s="14" t="s">
        <v>340</v>
      </c>
      <c r="B112" s="15"/>
      <c r="C112" s="10" t="s">
        <v>341</v>
      </c>
      <c r="D112" s="10" t="s">
        <v>337</v>
      </c>
      <c r="E112" s="10" t="s">
        <v>342</v>
      </c>
      <c r="F112" s="9" t="s">
        <v>141</v>
      </c>
      <c r="G112" s="27">
        <v>2</v>
      </c>
      <c r="H112" s="11">
        <v>81.61</v>
      </c>
      <c r="I112" s="12"/>
      <c r="J112" s="31">
        <v>163.22</v>
      </c>
      <c r="K112" t="s">
        <v>0</v>
      </c>
    </row>
    <row r="113" ht="39.55" customHeight="1" spans="1:11">
      <c r="A113" s="14" t="s">
        <v>343</v>
      </c>
      <c r="B113" s="15"/>
      <c r="C113" s="10" t="s">
        <v>344</v>
      </c>
      <c r="D113" s="10" t="s">
        <v>345</v>
      </c>
      <c r="E113" s="10" t="s">
        <v>346</v>
      </c>
      <c r="F113" s="9" t="s">
        <v>168</v>
      </c>
      <c r="G113" s="27">
        <v>178</v>
      </c>
      <c r="H113" s="11">
        <v>43.19</v>
      </c>
      <c r="I113" s="12"/>
      <c r="J113" s="31">
        <v>7687.82</v>
      </c>
      <c r="K113" t="s">
        <v>0</v>
      </c>
    </row>
    <row r="114" ht="27.9" customHeight="1" spans="1:11">
      <c r="A114" s="14" t="s">
        <v>347</v>
      </c>
      <c r="B114" s="15"/>
      <c r="C114" s="10" t="s">
        <v>348</v>
      </c>
      <c r="D114" s="10" t="s">
        <v>345</v>
      </c>
      <c r="E114" s="10" t="s">
        <v>349</v>
      </c>
      <c r="F114" s="9" t="s">
        <v>168</v>
      </c>
      <c r="G114" s="27">
        <v>1127.6</v>
      </c>
      <c r="H114" s="11">
        <v>12.55</v>
      </c>
      <c r="I114" s="12"/>
      <c r="J114" s="31">
        <v>14151.38</v>
      </c>
      <c r="K114" t="s">
        <v>0</v>
      </c>
    </row>
    <row r="115" ht="27.9" customHeight="1" spans="1:11">
      <c r="A115" s="14" t="s">
        <v>350</v>
      </c>
      <c r="B115" s="15"/>
      <c r="C115" s="10" t="s">
        <v>351</v>
      </c>
      <c r="D115" s="10" t="s">
        <v>352</v>
      </c>
      <c r="E115" s="10" t="s">
        <v>353</v>
      </c>
      <c r="F115" s="9" t="s">
        <v>111</v>
      </c>
      <c r="G115" s="27">
        <v>308.506</v>
      </c>
      <c r="H115" s="11">
        <v>6.53</v>
      </c>
      <c r="I115" s="12"/>
      <c r="J115" s="31">
        <v>2014.54</v>
      </c>
      <c r="K115" t="s">
        <v>0</v>
      </c>
    </row>
    <row r="116" ht="27.9" customHeight="1" spans="1:11">
      <c r="A116" s="14" t="s">
        <v>354</v>
      </c>
      <c r="B116" s="15"/>
      <c r="C116" s="10" t="s">
        <v>355</v>
      </c>
      <c r="D116" s="10" t="s">
        <v>356</v>
      </c>
      <c r="E116" s="10" t="s">
        <v>357</v>
      </c>
      <c r="F116" s="9" t="s">
        <v>111</v>
      </c>
      <c r="G116" s="27">
        <v>307.603</v>
      </c>
      <c r="H116" s="11">
        <v>9.65</v>
      </c>
      <c r="I116" s="12"/>
      <c r="J116" s="31">
        <v>2968.37</v>
      </c>
      <c r="K116" t="s">
        <v>0</v>
      </c>
    </row>
    <row r="117" ht="27.9" customHeight="1" spans="1:11">
      <c r="A117" s="14" t="s">
        <v>358</v>
      </c>
      <c r="B117" s="15"/>
      <c r="C117" s="10" t="s">
        <v>359</v>
      </c>
      <c r="D117" s="10" t="s">
        <v>360</v>
      </c>
      <c r="E117" s="10" t="s">
        <v>361</v>
      </c>
      <c r="F117" s="9" t="s">
        <v>99</v>
      </c>
      <c r="G117" s="27">
        <v>10</v>
      </c>
      <c r="H117" s="11">
        <v>15.51</v>
      </c>
      <c r="I117" s="12"/>
      <c r="J117" s="31">
        <v>155.1</v>
      </c>
      <c r="K117" t="s">
        <v>0</v>
      </c>
    </row>
    <row r="118" ht="39.55" customHeight="1" spans="1:11">
      <c r="A118" s="14" t="s">
        <v>362</v>
      </c>
      <c r="B118" s="15"/>
      <c r="C118" s="10" t="s">
        <v>363</v>
      </c>
      <c r="D118" s="10" t="s">
        <v>125</v>
      </c>
      <c r="E118" s="10" t="s">
        <v>126</v>
      </c>
      <c r="F118" s="9" t="s">
        <v>111</v>
      </c>
      <c r="G118" s="27">
        <v>2</v>
      </c>
      <c r="H118" s="11">
        <v>105.49</v>
      </c>
      <c r="I118" s="12"/>
      <c r="J118" s="31">
        <v>210.98</v>
      </c>
      <c r="K118" t="s">
        <v>0</v>
      </c>
    </row>
    <row r="119" ht="51.15" customHeight="1" spans="1:11">
      <c r="A119" s="14" t="s">
        <v>364</v>
      </c>
      <c r="B119" s="15"/>
      <c r="C119" s="10" t="s">
        <v>365</v>
      </c>
      <c r="D119" s="10" t="s">
        <v>366</v>
      </c>
      <c r="E119" s="10" t="s">
        <v>367</v>
      </c>
      <c r="F119" s="9" t="s">
        <v>99</v>
      </c>
      <c r="G119" s="27">
        <v>10</v>
      </c>
      <c r="H119" s="11">
        <v>102.86</v>
      </c>
      <c r="I119" s="12"/>
      <c r="J119" s="31">
        <v>1028.6</v>
      </c>
      <c r="K119" t="s">
        <v>0</v>
      </c>
    </row>
    <row r="120" ht="62.8" customHeight="1" spans="1:11">
      <c r="A120" s="14" t="s">
        <v>368</v>
      </c>
      <c r="B120" s="15"/>
      <c r="C120" s="10" t="s">
        <v>369</v>
      </c>
      <c r="D120" s="10" t="s">
        <v>370</v>
      </c>
      <c r="E120" s="10" t="s">
        <v>371</v>
      </c>
      <c r="F120" s="9" t="s">
        <v>372</v>
      </c>
      <c r="G120" s="27">
        <v>6</v>
      </c>
      <c r="H120" s="11">
        <v>4226.85</v>
      </c>
      <c r="I120" s="12"/>
      <c r="J120" s="31">
        <v>25361.1</v>
      </c>
      <c r="K120" t="s">
        <v>0</v>
      </c>
    </row>
    <row r="121" ht="27.9" customHeight="1" spans="1:11">
      <c r="A121" s="14" t="s">
        <v>373</v>
      </c>
      <c r="B121" s="15"/>
      <c r="C121" s="10" t="s">
        <v>374</v>
      </c>
      <c r="D121" s="10" t="s">
        <v>375</v>
      </c>
      <c r="E121" s="10" t="s">
        <v>376</v>
      </c>
      <c r="F121" s="9" t="s">
        <v>111</v>
      </c>
      <c r="G121" s="27">
        <v>81.12</v>
      </c>
      <c r="H121" s="11">
        <v>6.79</v>
      </c>
      <c r="I121" s="12"/>
      <c r="J121" s="31">
        <v>550.8</v>
      </c>
      <c r="K121" t="s">
        <v>0</v>
      </c>
    </row>
    <row r="122" ht="27.9" customHeight="1" spans="1:11">
      <c r="A122" s="14" t="s">
        <v>377</v>
      </c>
      <c r="B122" s="15"/>
      <c r="C122" s="10" t="s">
        <v>378</v>
      </c>
      <c r="D122" s="10" t="s">
        <v>356</v>
      </c>
      <c r="E122" s="10" t="s">
        <v>379</v>
      </c>
      <c r="F122" s="9" t="s">
        <v>111</v>
      </c>
      <c r="G122" s="27">
        <v>67.028</v>
      </c>
      <c r="H122" s="11">
        <v>9.65</v>
      </c>
      <c r="I122" s="12"/>
      <c r="J122" s="31">
        <v>646.82</v>
      </c>
      <c r="K122" t="s">
        <v>0</v>
      </c>
    </row>
    <row r="123" ht="27.9" customHeight="1" spans="1:11">
      <c r="A123" s="14" t="s">
        <v>380</v>
      </c>
      <c r="B123" s="15"/>
      <c r="C123" s="10" t="s">
        <v>381</v>
      </c>
      <c r="D123" s="10" t="s">
        <v>125</v>
      </c>
      <c r="E123" s="10" t="s">
        <v>382</v>
      </c>
      <c r="F123" s="9" t="s">
        <v>111</v>
      </c>
      <c r="G123" s="27">
        <v>4.076</v>
      </c>
      <c r="H123" s="11">
        <v>59.98</v>
      </c>
      <c r="I123" s="12"/>
      <c r="J123" s="31">
        <v>244.48</v>
      </c>
      <c r="K123" t="s">
        <v>0</v>
      </c>
    </row>
    <row r="124" ht="74.4" customHeight="1" spans="1:11">
      <c r="A124" s="14" t="s">
        <v>383</v>
      </c>
      <c r="B124" s="15"/>
      <c r="C124" s="10" t="s">
        <v>384</v>
      </c>
      <c r="D124" s="10" t="s">
        <v>385</v>
      </c>
      <c r="E124" s="10" t="s">
        <v>386</v>
      </c>
      <c r="F124" s="9" t="s">
        <v>111</v>
      </c>
      <c r="G124" s="27">
        <v>12.208</v>
      </c>
      <c r="H124" s="11">
        <v>454.68</v>
      </c>
      <c r="I124" s="12"/>
      <c r="J124" s="31">
        <v>5550.73</v>
      </c>
      <c r="K124" t="s">
        <v>0</v>
      </c>
    </row>
    <row r="125" ht="74.4" customHeight="1" spans="1:11">
      <c r="A125" s="14" t="s">
        <v>387</v>
      </c>
      <c r="B125" s="15"/>
      <c r="C125" s="10" t="s">
        <v>388</v>
      </c>
      <c r="D125" s="10" t="s">
        <v>311</v>
      </c>
      <c r="E125" s="10" t="s">
        <v>389</v>
      </c>
      <c r="F125" s="9" t="s">
        <v>111</v>
      </c>
      <c r="G125" s="27">
        <v>1.884</v>
      </c>
      <c r="H125" s="11">
        <v>440.34</v>
      </c>
      <c r="I125" s="12"/>
      <c r="J125" s="31">
        <v>829.6</v>
      </c>
      <c r="K125" t="s">
        <v>0</v>
      </c>
    </row>
    <row r="126" ht="39.55" customHeight="1" spans="1:11">
      <c r="A126" s="14" t="s">
        <v>390</v>
      </c>
      <c r="B126" s="15"/>
      <c r="C126" s="10" t="s">
        <v>391</v>
      </c>
      <c r="D126" s="10" t="s">
        <v>134</v>
      </c>
      <c r="E126" s="10" t="s">
        <v>392</v>
      </c>
      <c r="F126" s="9" t="s">
        <v>136</v>
      </c>
      <c r="G126" s="27">
        <v>0.084</v>
      </c>
      <c r="H126" s="11">
        <v>5142.87</v>
      </c>
      <c r="I126" s="12"/>
      <c r="J126" s="31">
        <v>432</v>
      </c>
      <c r="K126" t="s">
        <v>0</v>
      </c>
    </row>
    <row r="127" ht="39.55" customHeight="1" spans="1:11">
      <c r="A127" s="14" t="s">
        <v>393</v>
      </c>
      <c r="B127" s="15"/>
      <c r="C127" s="10" t="s">
        <v>394</v>
      </c>
      <c r="D127" s="10" t="s">
        <v>134</v>
      </c>
      <c r="E127" s="10" t="s">
        <v>395</v>
      </c>
      <c r="F127" s="9" t="s">
        <v>136</v>
      </c>
      <c r="G127" s="27">
        <v>0.235</v>
      </c>
      <c r="H127" s="11">
        <v>4646.08</v>
      </c>
      <c r="I127" s="12"/>
      <c r="J127" s="31">
        <v>1091.83</v>
      </c>
      <c r="K127" t="s">
        <v>0</v>
      </c>
    </row>
    <row r="128" ht="20.15" customHeight="1" spans="1:11">
      <c r="A128" s="14" t="s">
        <v>34</v>
      </c>
      <c r="B128" s="26"/>
      <c r="C128" s="26"/>
      <c r="D128" s="26"/>
      <c r="E128" s="26"/>
      <c r="F128" s="26"/>
      <c r="G128" s="26"/>
      <c r="H128" s="26"/>
      <c r="I128" s="26"/>
      <c r="J128" s="15"/>
      <c r="K128" t="s">
        <v>396</v>
      </c>
    </row>
    <row r="129" ht="20.15" customHeight="1" spans="1:11">
      <c r="A129" s="14" t="s">
        <v>73</v>
      </c>
      <c r="B129" s="26"/>
      <c r="C129" s="26"/>
      <c r="D129" s="26"/>
      <c r="E129" s="26"/>
      <c r="F129" s="26"/>
      <c r="G129" s="26"/>
      <c r="H129" s="26"/>
      <c r="I129" s="26"/>
      <c r="J129" s="15"/>
      <c r="K129" t="s">
        <v>94</v>
      </c>
    </row>
    <row r="130" ht="20.15" customHeight="1" spans="1:11">
      <c r="A130" s="14" t="s">
        <v>397</v>
      </c>
      <c r="B130" s="15"/>
      <c r="C130" s="10" t="s">
        <v>398</v>
      </c>
      <c r="D130" s="10" t="s">
        <v>325</v>
      </c>
      <c r="E130" s="10" t="s">
        <v>399</v>
      </c>
      <c r="F130" s="9" t="s">
        <v>327</v>
      </c>
      <c r="G130" s="27">
        <v>1</v>
      </c>
      <c r="H130" s="11">
        <v>1702.73</v>
      </c>
      <c r="I130" s="12"/>
      <c r="J130" s="31">
        <v>1702.73</v>
      </c>
      <c r="K130" t="s">
        <v>0</v>
      </c>
    </row>
    <row r="131" ht="20.15" customHeight="1" spans="1:11">
      <c r="A131" s="14" t="s">
        <v>400</v>
      </c>
      <c r="B131" s="15"/>
      <c r="C131" s="10" t="s">
        <v>401</v>
      </c>
      <c r="D131" s="10" t="s">
        <v>402</v>
      </c>
      <c r="E131" s="10" t="s">
        <v>403</v>
      </c>
      <c r="F131" s="9" t="s">
        <v>168</v>
      </c>
      <c r="G131" s="27">
        <v>26.53</v>
      </c>
      <c r="H131" s="11">
        <v>42.42</v>
      </c>
      <c r="I131" s="12"/>
      <c r="J131" s="31">
        <v>1125.4</v>
      </c>
      <c r="K131" t="s">
        <v>0</v>
      </c>
    </row>
    <row r="132" ht="27.9" customHeight="1" spans="1:11">
      <c r="A132" s="19" t="s">
        <v>82</v>
      </c>
      <c r="B132" s="19"/>
      <c r="C132" s="19"/>
      <c r="D132" s="19"/>
      <c r="E132" s="19"/>
      <c r="F132" s="19"/>
      <c r="G132" s="19"/>
      <c r="H132" s="19"/>
      <c r="I132" s="19"/>
      <c r="J132" s="19"/>
      <c r="K132" s="29" t="s">
        <v>0</v>
      </c>
    </row>
    <row r="133" ht="17.05" customHeight="1" spans="1:11">
      <c r="A133" s="4" t="s">
        <v>0</v>
      </c>
      <c r="B133" s="4"/>
      <c r="C133" s="4"/>
      <c r="D133" s="4"/>
      <c r="E133" s="4"/>
      <c r="F133" s="4"/>
      <c r="G133" s="4"/>
      <c r="H133" s="4"/>
      <c r="I133" s="4"/>
      <c r="J133" s="4"/>
      <c r="K133" s="29" t="s">
        <v>0</v>
      </c>
    </row>
    <row r="134" ht="17.05" customHeight="1" spans="1:11">
      <c r="A134" s="5" t="s">
        <v>7</v>
      </c>
      <c r="B134" s="5"/>
      <c r="C134" s="5"/>
      <c r="D134" s="5"/>
      <c r="E134" s="5"/>
      <c r="F134" s="5"/>
      <c r="G134" s="5"/>
      <c r="H134" s="5"/>
      <c r="I134" s="4" t="s">
        <v>404</v>
      </c>
      <c r="J134" s="4"/>
      <c r="K134" s="29" t="s">
        <v>0</v>
      </c>
    </row>
    <row r="135" ht="17.05" customHeight="1" spans="1:11">
      <c r="A135" s="20" t="s">
        <v>9</v>
      </c>
      <c r="B135" s="21"/>
      <c r="C135" s="22" t="s">
        <v>84</v>
      </c>
      <c r="D135" s="22" t="s">
        <v>85</v>
      </c>
      <c r="E135" s="22" t="s">
        <v>86</v>
      </c>
      <c r="F135" s="22" t="s">
        <v>87</v>
      </c>
      <c r="G135" s="22" t="s">
        <v>88</v>
      </c>
      <c r="H135" s="7" t="s">
        <v>89</v>
      </c>
      <c r="I135" s="28"/>
      <c r="J135" s="8"/>
      <c r="K135" s="30" t="s">
        <v>0</v>
      </c>
    </row>
    <row r="136" ht="17.05" customHeight="1" spans="1:11">
      <c r="A136" s="23"/>
      <c r="B136" s="24"/>
      <c r="C136" s="25"/>
      <c r="D136" s="25"/>
      <c r="E136" s="25"/>
      <c r="F136" s="25"/>
      <c r="G136" s="25"/>
      <c r="H136" s="7" t="s">
        <v>90</v>
      </c>
      <c r="I136" s="8"/>
      <c r="J136" s="6" t="s">
        <v>91</v>
      </c>
      <c r="K136" s="30" t="s">
        <v>0</v>
      </c>
    </row>
    <row r="137" ht="20.15" customHeight="1" spans="1:11">
      <c r="A137" s="14" t="s">
        <v>0</v>
      </c>
      <c r="B137" s="15"/>
      <c r="C137" s="10" t="s">
        <v>0</v>
      </c>
      <c r="D137" s="10" t="s">
        <v>0</v>
      </c>
      <c r="E137" s="10" t="s">
        <v>405</v>
      </c>
      <c r="F137" s="9" t="s">
        <v>0</v>
      </c>
      <c r="G137" s="36"/>
      <c r="H137" s="37"/>
      <c r="I137" s="38"/>
      <c r="J137" s="36"/>
      <c r="K137" t="s">
        <v>0</v>
      </c>
    </row>
    <row r="138" ht="27.9" customHeight="1" spans="1:11">
      <c r="A138" s="14" t="s">
        <v>406</v>
      </c>
      <c r="B138" s="15"/>
      <c r="C138" s="10" t="s">
        <v>407</v>
      </c>
      <c r="D138" s="10" t="s">
        <v>402</v>
      </c>
      <c r="E138" s="10" t="s">
        <v>408</v>
      </c>
      <c r="F138" s="9" t="s">
        <v>168</v>
      </c>
      <c r="G138" s="27">
        <v>223.03</v>
      </c>
      <c r="H138" s="11">
        <v>12.39</v>
      </c>
      <c r="I138" s="12"/>
      <c r="J138" s="31">
        <v>2763.34</v>
      </c>
      <c r="K138" t="s">
        <v>0</v>
      </c>
    </row>
    <row r="139" ht="39.55" customHeight="1" spans="1:11">
      <c r="A139" s="14" t="s">
        <v>409</v>
      </c>
      <c r="B139" s="15"/>
      <c r="C139" s="10" t="s">
        <v>410</v>
      </c>
      <c r="D139" s="10" t="s">
        <v>330</v>
      </c>
      <c r="E139" s="10" t="s">
        <v>411</v>
      </c>
      <c r="F139" s="9" t="s">
        <v>168</v>
      </c>
      <c r="G139" s="27">
        <v>26.53</v>
      </c>
      <c r="H139" s="11">
        <v>80.89</v>
      </c>
      <c r="I139" s="12"/>
      <c r="J139" s="31">
        <v>2146.01</v>
      </c>
      <c r="K139" t="s">
        <v>0</v>
      </c>
    </row>
    <row r="140" ht="74.4" customHeight="1" spans="1:11">
      <c r="A140" s="14" t="s">
        <v>412</v>
      </c>
      <c r="B140" s="15"/>
      <c r="C140" s="10" t="s">
        <v>413</v>
      </c>
      <c r="D140" s="10" t="s">
        <v>414</v>
      </c>
      <c r="E140" s="10" t="s">
        <v>415</v>
      </c>
      <c r="F140" s="9" t="s">
        <v>168</v>
      </c>
      <c r="G140" s="27">
        <v>238.29</v>
      </c>
      <c r="H140" s="11">
        <v>4.46</v>
      </c>
      <c r="I140" s="12"/>
      <c r="J140" s="31">
        <v>1062.77</v>
      </c>
      <c r="K140" t="s">
        <v>0</v>
      </c>
    </row>
    <row r="141" ht="74.4" customHeight="1" spans="1:11">
      <c r="A141" s="14" t="s">
        <v>416</v>
      </c>
      <c r="B141" s="15"/>
      <c r="C141" s="10" t="s">
        <v>417</v>
      </c>
      <c r="D141" s="10" t="s">
        <v>414</v>
      </c>
      <c r="E141" s="10" t="s">
        <v>418</v>
      </c>
      <c r="F141" s="9" t="s">
        <v>168</v>
      </c>
      <c r="G141" s="27">
        <v>279.198</v>
      </c>
      <c r="H141" s="11">
        <v>5.55</v>
      </c>
      <c r="I141" s="12"/>
      <c r="J141" s="31">
        <v>1549.55</v>
      </c>
      <c r="K141" t="s">
        <v>0</v>
      </c>
    </row>
    <row r="142" ht="20.15" customHeight="1" spans="1:11">
      <c r="A142" s="14" t="s">
        <v>419</v>
      </c>
      <c r="B142" s="15"/>
      <c r="C142" s="10" t="s">
        <v>420</v>
      </c>
      <c r="D142" s="10" t="s">
        <v>421</v>
      </c>
      <c r="E142" s="10" t="s">
        <v>422</v>
      </c>
      <c r="F142" s="9" t="s">
        <v>168</v>
      </c>
      <c r="G142" s="27">
        <v>50.534</v>
      </c>
      <c r="H142" s="11">
        <v>5.12</v>
      </c>
      <c r="I142" s="12"/>
      <c r="J142" s="31">
        <v>258.73</v>
      </c>
      <c r="K142" t="s">
        <v>0</v>
      </c>
    </row>
    <row r="143" ht="27.9" customHeight="1" spans="1:11">
      <c r="A143" s="14" t="s">
        <v>423</v>
      </c>
      <c r="B143" s="15"/>
      <c r="C143" s="10" t="s">
        <v>424</v>
      </c>
      <c r="D143" s="10" t="s">
        <v>425</v>
      </c>
      <c r="E143" s="10" t="s">
        <v>426</v>
      </c>
      <c r="F143" s="9" t="s">
        <v>427</v>
      </c>
      <c r="G143" s="27">
        <v>7</v>
      </c>
      <c r="H143" s="11">
        <v>28.51</v>
      </c>
      <c r="I143" s="12"/>
      <c r="J143" s="31">
        <v>199.57</v>
      </c>
      <c r="K143" t="s">
        <v>0</v>
      </c>
    </row>
    <row r="144" ht="27.9" customHeight="1" spans="1:11">
      <c r="A144" s="14" t="s">
        <v>428</v>
      </c>
      <c r="B144" s="15"/>
      <c r="C144" s="10" t="s">
        <v>429</v>
      </c>
      <c r="D144" s="10" t="s">
        <v>425</v>
      </c>
      <c r="E144" s="10" t="s">
        <v>426</v>
      </c>
      <c r="F144" s="9" t="s">
        <v>427</v>
      </c>
      <c r="G144" s="27">
        <v>7</v>
      </c>
      <c r="H144" s="11">
        <v>28.51</v>
      </c>
      <c r="I144" s="12"/>
      <c r="J144" s="31">
        <v>199.57</v>
      </c>
      <c r="K144" t="s">
        <v>0</v>
      </c>
    </row>
    <row r="145" ht="20.15" customHeight="1" spans="1:11">
      <c r="A145" s="14" t="s">
        <v>430</v>
      </c>
      <c r="B145" s="15"/>
      <c r="C145" s="10" t="s">
        <v>431</v>
      </c>
      <c r="D145" s="10" t="s">
        <v>432</v>
      </c>
      <c r="E145" s="10" t="s">
        <v>433</v>
      </c>
      <c r="F145" s="9" t="s">
        <v>141</v>
      </c>
      <c r="G145" s="27">
        <v>2</v>
      </c>
      <c r="H145" s="11">
        <v>17.73</v>
      </c>
      <c r="I145" s="12"/>
      <c r="J145" s="31">
        <v>35.46</v>
      </c>
      <c r="K145" t="s">
        <v>0</v>
      </c>
    </row>
    <row r="146" ht="20.15" customHeight="1" spans="1:11">
      <c r="A146" s="14" t="s">
        <v>434</v>
      </c>
      <c r="B146" s="15"/>
      <c r="C146" s="10" t="s">
        <v>435</v>
      </c>
      <c r="D146" s="10" t="s">
        <v>432</v>
      </c>
      <c r="E146" s="10" t="s">
        <v>436</v>
      </c>
      <c r="F146" s="9" t="s">
        <v>141</v>
      </c>
      <c r="G146" s="27">
        <v>6</v>
      </c>
      <c r="H146" s="11">
        <v>21.61</v>
      </c>
      <c r="I146" s="12"/>
      <c r="J146" s="31">
        <v>129.66</v>
      </c>
      <c r="K146" t="s">
        <v>0</v>
      </c>
    </row>
    <row r="147" ht="20.15" customHeight="1" spans="1:11">
      <c r="A147" s="14" t="s">
        <v>437</v>
      </c>
      <c r="B147" s="15"/>
      <c r="C147" s="10" t="s">
        <v>438</v>
      </c>
      <c r="D147" s="10" t="s">
        <v>271</v>
      </c>
      <c r="E147" s="10" t="s">
        <v>272</v>
      </c>
      <c r="F147" s="9" t="s">
        <v>141</v>
      </c>
      <c r="G147" s="27">
        <v>19</v>
      </c>
      <c r="H147" s="11">
        <v>26.32</v>
      </c>
      <c r="I147" s="12"/>
      <c r="J147" s="31">
        <v>500.08</v>
      </c>
      <c r="K147" t="s">
        <v>0</v>
      </c>
    </row>
    <row r="148" ht="20.15" customHeight="1" spans="1:11">
      <c r="A148" s="14" t="s">
        <v>439</v>
      </c>
      <c r="B148" s="15"/>
      <c r="C148" s="10" t="s">
        <v>440</v>
      </c>
      <c r="D148" s="10" t="s">
        <v>441</v>
      </c>
      <c r="E148" s="10" t="s">
        <v>442</v>
      </c>
      <c r="F148" s="9" t="s">
        <v>372</v>
      </c>
      <c r="G148" s="27">
        <v>33</v>
      </c>
      <c r="H148" s="11">
        <v>87.06</v>
      </c>
      <c r="I148" s="12"/>
      <c r="J148" s="31">
        <v>2872.98</v>
      </c>
      <c r="K148" t="s">
        <v>0</v>
      </c>
    </row>
    <row r="149" ht="27.9" customHeight="1" spans="1:11">
      <c r="A149" s="14" t="s">
        <v>443</v>
      </c>
      <c r="B149" s="15"/>
      <c r="C149" s="10" t="s">
        <v>444</v>
      </c>
      <c r="D149" s="10" t="s">
        <v>441</v>
      </c>
      <c r="E149" s="10" t="s">
        <v>445</v>
      </c>
      <c r="F149" s="9" t="s">
        <v>168</v>
      </c>
      <c r="G149" s="27">
        <v>27.36</v>
      </c>
      <c r="H149" s="11">
        <v>73.53</v>
      </c>
      <c r="I149" s="12"/>
      <c r="J149" s="31">
        <v>2011.78</v>
      </c>
      <c r="K149" t="s">
        <v>0</v>
      </c>
    </row>
    <row r="150" ht="20.15" customHeight="1" spans="1:11">
      <c r="A150" s="14" t="s">
        <v>446</v>
      </c>
      <c r="B150" s="15"/>
      <c r="C150" s="10" t="s">
        <v>447</v>
      </c>
      <c r="D150" s="10" t="s">
        <v>441</v>
      </c>
      <c r="E150" s="10" t="s">
        <v>448</v>
      </c>
      <c r="F150" s="9" t="s">
        <v>168</v>
      </c>
      <c r="G150" s="27">
        <v>46.24</v>
      </c>
      <c r="H150" s="11">
        <v>43.11</v>
      </c>
      <c r="I150" s="12"/>
      <c r="J150" s="31">
        <v>1993.41</v>
      </c>
      <c r="K150" t="s">
        <v>0</v>
      </c>
    </row>
    <row r="151" ht="20.15" customHeight="1" spans="1:11">
      <c r="A151" s="14" t="s">
        <v>449</v>
      </c>
      <c r="B151" s="15"/>
      <c r="C151" s="10" t="s">
        <v>450</v>
      </c>
      <c r="D151" s="10" t="s">
        <v>451</v>
      </c>
      <c r="E151" s="10" t="s">
        <v>452</v>
      </c>
      <c r="F151" s="9" t="s">
        <v>141</v>
      </c>
      <c r="G151" s="27">
        <v>74</v>
      </c>
      <c r="H151" s="11">
        <v>6.98</v>
      </c>
      <c r="I151" s="12"/>
      <c r="J151" s="31">
        <v>516.52</v>
      </c>
      <c r="K151" t="s">
        <v>0</v>
      </c>
    </row>
    <row r="152" ht="20.15" customHeight="1" spans="1:11">
      <c r="A152" s="14" t="s">
        <v>74</v>
      </c>
      <c r="B152" s="26"/>
      <c r="C152" s="26"/>
      <c r="D152" s="26"/>
      <c r="E152" s="26"/>
      <c r="F152" s="26"/>
      <c r="G152" s="26"/>
      <c r="H152" s="26"/>
      <c r="I152" s="26"/>
      <c r="J152" s="15"/>
      <c r="K152" t="s">
        <v>94</v>
      </c>
    </row>
    <row r="153" ht="20.15" customHeight="1" spans="1:11">
      <c r="A153" s="14" t="s">
        <v>0</v>
      </c>
      <c r="B153" s="15"/>
      <c r="C153" s="10" t="s">
        <v>0</v>
      </c>
      <c r="D153" s="10" t="s">
        <v>453</v>
      </c>
      <c r="E153" s="10" t="s">
        <v>0</v>
      </c>
      <c r="F153" s="9" t="s">
        <v>0</v>
      </c>
      <c r="G153" s="36"/>
      <c r="H153" s="37"/>
      <c r="I153" s="38"/>
      <c r="J153" s="36"/>
      <c r="K153" t="s">
        <v>0</v>
      </c>
    </row>
    <row r="154" ht="213.9" customHeight="1" spans="1:11">
      <c r="A154" s="14" t="s">
        <v>454</v>
      </c>
      <c r="B154" s="15"/>
      <c r="C154" s="10" t="s">
        <v>455</v>
      </c>
      <c r="D154" s="10" t="s">
        <v>456</v>
      </c>
      <c r="E154" s="10" t="s">
        <v>457</v>
      </c>
      <c r="F154" s="9" t="s">
        <v>99</v>
      </c>
      <c r="G154" s="27">
        <v>7.88</v>
      </c>
      <c r="H154" s="11">
        <v>4293.48</v>
      </c>
      <c r="I154" s="12"/>
      <c r="J154" s="31">
        <v>33832.62</v>
      </c>
      <c r="K154" t="s">
        <v>0</v>
      </c>
    </row>
    <row r="155" ht="27.9" customHeight="1" spans="1:11">
      <c r="A155" s="19" t="s">
        <v>82</v>
      </c>
      <c r="B155" s="19"/>
      <c r="C155" s="19"/>
      <c r="D155" s="19"/>
      <c r="E155" s="19"/>
      <c r="F155" s="19"/>
      <c r="G155" s="19"/>
      <c r="H155" s="19"/>
      <c r="I155" s="19"/>
      <c r="J155" s="19"/>
      <c r="K155" s="29" t="s">
        <v>0</v>
      </c>
    </row>
    <row r="156" ht="17.05" customHeight="1" spans="1:11">
      <c r="A156" s="4" t="s">
        <v>0</v>
      </c>
      <c r="B156" s="4"/>
      <c r="C156" s="4"/>
      <c r="D156" s="4"/>
      <c r="E156" s="4"/>
      <c r="F156" s="4"/>
      <c r="G156" s="4"/>
      <c r="H156" s="4"/>
      <c r="I156" s="4"/>
      <c r="J156" s="4"/>
      <c r="K156" s="29" t="s">
        <v>0</v>
      </c>
    </row>
    <row r="157" ht="17.05" customHeight="1" spans="1:11">
      <c r="A157" s="5" t="s">
        <v>7</v>
      </c>
      <c r="B157" s="5"/>
      <c r="C157" s="5"/>
      <c r="D157" s="5"/>
      <c r="E157" s="5"/>
      <c r="F157" s="5"/>
      <c r="G157" s="5"/>
      <c r="H157" s="5"/>
      <c r="I157" s="4" t="s">
        <v>458</v>
      </c>
      <c r="J157" s="4"/>
      <c r="K157" s="29" t="s">
        <v>0</v>
      </c>
    </row>
    <row r="158" ht="17.05" customHeight="1" spans="1:11">
      <c r="A158" s="20" t="s">
        <v>9</v>
      </c>
      <c r="B158" s="21"/>
      <c r="C158" s="22" t="s">
        <v>84</v>
      </c>
      <c r="D158" s="22" t="s">
        <v>85</v>
      </c>
      <c r="E158" s="22" t="s">
        <v>86</v>
      </c>
      <c r="F158" s="22" t="s">
        <v>87</v>
      </c>
      <c r="G158" s="22" t="s">
        <v>88</v>
      </c>
      <c r="H158" s="7" t="s">
        <v>89</v>
      </c>
      <c r="I158" s="28"/>
      <c r="J158" s="8"/>
      <c r="K158" s="30" t="s">
        <v>0</v>
      </c>
    </row>
    <row r="159" ht="17.05" customHeight="1" spans="1:11">
      <c r="A159" s="23"/>
      <c r="B159" s="24"/>
      <c r="C159" s="25"/>
      <c r="D159" s="25"/>
      <c r="E159" s="25"/>
      <c r="F159" s="25"/>
      <c r="G159" s="25"/>
      <c r="H159" s="7" t="s">
        <v>90</v>
      </c>
      <c r="I159" s="8"/>
      <c r="J159" s="6" t="s">
        <v>91</v>
      </c>
      <c r="K159" s="30" t="s">
        <v>0</v>
      </c>
    </row>
    <row r="160" ht="51.15" customHeight="1" spans="1:11">
      <c r="A160" s="14" t="s">
        <v>0</v>
      </c>
      <c r="B160" s="15"/>
      <c r="C160" s="10" t="s">
        <v>0</v>
      </c>
      <c r="D160" s="10" t="s">
        <v>0</v>
      </c>
      <c r="E160" s="10" t="s">
        <v>459</v>
      </c>
      <c r="F160" s="9" t="s">
        <v>0</v>
      </c>
      <c r="G160" s="36"/>
      <c r="H160" s="37"/>
      <c r="I160" s="38"/>
      <c r="J160" s="36"/>
      <c r="K160" t="s">
        <v>0</v>
      </c>
    </row>
    <row r="161" ht="213.9" customHeight="1" spans="1:11">
      <c r="A161" s="14" t="s">
        <v>460</v>
      </c>
      <c r="B161" s="15"/>
      <c r="C161" s="10" t="s">
        <v>461</v>
      </c>
      <c r="D161" s="10" t="s">
        <v>462</v>
      </c>
      <c r="E161" s="10" t="s">
        <v>463</v>
      </c>
      <c r="F161" s="9" t="s">
        <v>464</v>
      </c>
      <c r="G161" s="27">
        <v>22</v>
      </c>
      <c r="H161" s="11">
        <v>69.76</v>
      </c>
      <c r="I161" s="12"/>
      <c r="J161" s="31">
        <v>1534.72</v>
      </c>
      <c r="K161" t="s">
        <v>0</v>
      </c>
    </row>
    <row r="162" ht="20.15" customHeight="1" spans="1:11">
      <c r="A162" s="14" t="s">
        <v>465</v>
      </c>
      <c r="B162" s="15"/>
      <c r="C162" s="10" t="s">
        <v>466</v>
      </c>
      <c r="D162" s="10" t="s">
        <v>467</v>
      </c>
      <c r="E162" s="10" t="s">
        <v>468</v>
      </c>
      <c r="F162" s="9" t="s">
        <v>327</v>
      </c>
      <c r="G162" s="27">
        <v>36</v>
      </c>
      <c r="H162" s="11">
        <v>74.46</v>
      </c>
      <c r="I162" s="12"/>
      <c r="J162" s="31">
        <v>2680.56</v>
      </c>
      <c r="K162" t="s">
        <v>0</v>
      </c>
    </row>
    <row r="163" ht="365.05" customHeight="1" spans="1:11">
      <c r="A163" s="14" t="s">
        <v>469</v>
      </c>
      <c r="B163" s="15"/>
      <c r="C163" s="10" t="s">
        <v>470</v>
      </c>
      <c r="D163" s="10" t="s">
        <v>471</v>
      </c>
      <c r="E163" s="10" t="s">
        <v>472</v>
      </c>
      <c r="F163" s="9" t="s">
        <v>372</v>
      </c>
      <c r="G163" s="27">
        <v>1</v>
      </c>
      <c r="H163" s="11">
        <v>341.21</v>
      </c>
      <c r="I163" s="12"/>
      <c r="J163" s="31">
        <v>341.21</v>
      </c>
      <c r="K163" t="s">
        <v>0</v>
      </c>
    </row>
    <row r="164" ht="62.8" customHeight="1" spans="1:11">
      <c r="A164" s="14" t="s">
        <v>473</v>
      </c>
      <c r="B164" s="15"/>
      <c r="C164" s="10" t="s">
        <v>474</v>
      </c>
      <c r="D164" s="10" t="s">
        <v>456</v>
      </c>
      <c r="E164" s="10" t="s">
        <v>475</v>
      </c>
      <c r="F164" s="9" t="s">
        <v>327</v>
      </c>
      <c r="G164" s="27">
        <v>1</v>
      </c>
      <c r="H164" s="11">
        <v>1929.23</v>
      </c>
      <c r="I164" s="12"/>
      <c r="J164" s="31">
        <v>1929.23</v>
      </c>
      <c r="K164" t="s">
        <v>0</v>
      </c>
    </row>
    <row r="165" ht="27.9" customHeight="1" spans="1:11">
      <c r="A165" s="19" t="s">
        <v>82</v>
      </c>
      <c r="B165" s="19"/>
      <c r="C165" s="19"/>
      <c r="D165" s="19"/>
      <c r="E165" s="19"/>
      <c r="F165" s="19"/>
      <c r="G165" s="19"/>
      <c r="H165" s="19"/>
      <c r="I165" s="19"/>
      <c r="J165" s="19"/>
      <c r="K165" s="29" t="s">
        <v>0</v>
      </c>
    </row>
    <row r="166" ht="17.05" customHeight="1" spans="1:11">
      <c r="A166" s="4" t="s">
        <v>0</v>
      </c>
      <c r="B166" s="4"/>
      <c r="C166" s="4"/>
      <c r="D166" s="4"/>
      <c r="E166" s="4"/>
      <c r="F166" s="4"/>
      <c r="G166" s="4"/>
      <c r="H166" s="4"/>
      <c r="I166" s="4"/>
      <c r="J166" s="4"/>
      <c r="K166" s="29" t="s">
        <v>0</v>
      </c>
    </row>
    <row r="167" ht="17.05" customHeight="1" spans="1:11">
      <c r="A167" s="5" t="s">
        <v>7</v>
      </c>
      <c r="B167" s="5"/>
      <c r="C167" s="5"/>
      <c r="D167" s="5"/>
      <c r="E167" s="5"/>
      <c r="F167" s="5"/>
      <c r="G167" s="5"/>
      <c r="H167" s="5"/>
      <c r="I167" s="4" t="s">
        <v>476</v>
      </c>
      <c r="J167" s="4"/>
      <c r="K167" s="29" t="s">
        <v>0</v>
      </c>
    </row>
    <row r="168" ht="17.05" customHeight="1" spans="1:11">
      <c r="A168" s="20" t="s">
        <v>9</v>
      </c>
      <c r="B168" s="21"/>
      <c r="C168" s="22" t="s">
        <v>84</v>
      </c>
      <c r="D168" s="22" t="s">
        <v>85</v>
      </c>
      <c r="E168" s="22" t="s">
        <v>86</v>
      </c>
      <c r="F168" s="22" t="s">
        <v>87</v>
      </c>
      <c r="G168" s="22" t="s">
        <v>88</v>
      </c>
      <c r="H168" s="7" t="s">
        <v>89</v>
      </c>
      <c r="I168" s="28"/>
      <c r="J168" s="8"/>
      <c r="K168" s="30" t="s">
        <v>0</v>
      </c>
    </row>
    <row r="169" ht="17.05" customHeight="1" spans="1:11">
      <c r="A169" s="23"/>
      <c r="B169" s="24"/>
      <c r="C169" s="25"/>
      <c r="D169" s="25"/>
      <c r="E169" s="25"/>
      <c r="F169" s="25"/>
      <c r="G169" s="25"/>
      <c r="H169" s="7" t="s">
        <v>90</v>
      </c>
      <c r="I169" s="8"/>
      <c r="J169" s="6" t="s">
        <v>91</v>
      </c>
      <c r="K169" s="30" t="s">
        <v>0</v>
      </c>
    </row>
    <row r="170" ht="409.5" customHeight="1" spans="1:11">
      <c r="A170" s="14" t="s">
        <v>0</v>
      </c>
      <c r="B170" s="15"/>
      <c r="C170" s="10" t="s">
        <v>0</v>
      </c>
      <c r="D170" s="10" t="s">
        <v>0</v>
      </c>
      <c r="E170" s="10" t="s">
        <v>477</v>
      </c>
      <c r="F170" s="9" t="s">
        <v>0</v>
      </c>
      <c r="G170" s="36"/>
      <c r="H170" s="37"/>
      <c r="I170" s="38"/>
      <c r="J170" s="36"/>
      <c r="K170" t="s">
        <v>0</v>
      </c>
    </row>
    <row r="171" ht="74.4" customHeight="1" spans="1:11">
      <c r="A171" s="14" t="s">
        <v>478</v>
      </c>
      <c r="B171" s="15"/>
      <c r="C171" s="10" t="s">
        <v>479</v>
      </c>
      <c r="D171" s="10" t="s">
        <v>480</v>
      </c>
      <c r="E171" s="10" t="s">
        <v>481</v>
      </c>
      <c r="F171" s="9" t="s">
        <v>99</v>
      </c>
      <c r="G171" s="27">
        <v>8.47</v>
      </c>
      <c r="H171" s="11">
        <v>303.3</v>
      </c>
      <c r="I171" s="12"/>
      <c r="J171" s="31">
        <v>2568.95</v>
      </c>
      <c r="K171" t="s">
        <v>0</v>
      </c>
    </row>
    <row r="172" ht="20.15" customHeight="1" spans="1:11">
      <c r="A172" s="14" t="s">
        <v>0</v>
      </c>
      <c r="B172" s="15"/>
      <c r="C172" s="10" t="s">
        <v>0</v>
      </c>
      <c r="D172" s="10" t="s">
        <v>313</v>
      </c>
      <c r="E172" s="10" t="s">
        <v>0</v>
      </c>
      <c r="F172" s="9" t="s">
        <v>0</v>
      </c>
      <c r="G172" s="36"/>
      <c r="H172" s="37"/>
      <c r="I172" s="38"/>
      <c r="J172" s="31">
        <v>42887.29</v>
      </c>
      <c r="K172" t="s">
        <v>0</v>
      </c>
    </row>
    <row r="173" ht="20.15" customHeight="1" spans="1:11">
      <c r="A173" s="14" t="s">
        <v>0</v>
      </c>
      <c r="B173" s="15"/>
      <c r="C173" s="10" t="s">
        <v>0</v>
      </c>
      <c r="D173" s="10" t="s">
        <v>482</v>
      </c>
      <c r="E173" s="10" t="s">
        <v>0</v>
      </c>
      <c r="F173" s="9" t="s">
        <v>0</v>
      </c>
      <c r="G173" s="36"/>
      <c r="H173" s="37"/>
      <c r="I173" s="38"/>
      <c r="J173" s="36"/>
      <c r="K173" t="s">
        <v>0</v>
      </c>
    </row>
    <row r="174" ht="51.15" customHeight="1" spans="1:11">
      <c r="A174" s="14" t="s">
        <v>483</v>
      </c>
      <c r="B174" s="15"/>
      <c r="C174" s="10" t="s">
        <v>484</v>
      </c>
      <c r="D174" s="10" t="s">
        <v>485</v>
      </c>
      <c r="E174" s="10" t="s">
        <v>486</v>
      </c>
      <c r="F174" s="9" t="s">
        <v>327</v>
      </c>
      <c r="G174" s="27">
        <v>1</v>
      </c>
      <c r="H174" s="11">
        <v>4014.61</v>
      </c>
      <c r="I174" s="12"/>
      <c r="J174" s="31">
        <v>4014.61</v>
      </c>
      <c r="K174" t="s">
        <v>0</v>
      </c>
    </row>
    <row r="175" ht="27.9" customHeight="1" spans="1:11">
      <c r="A175" s="19" t="s">
        <v>82</v>
      </c>
      <c r="B175" s="19"/>
      <c r="C175" s="19"/>
      <c r="D175" s="19"/>
      <c r="E175" s="19"/>
      <c r="F175" s="19"/>
      <c r="G175" s="19"/>
      <c r="H175" s="19"/>
      <c r="I175" s="19"/>
      <c r="J175" s="19"/>
      <c r="K175" s="29" t="s">
        <v>0</v>
      </c>
    </row>
    <row r="176" ht="17.05" customHeight="1" spans="1:11">
      <c r="A176" s="4" t="s">
        <v>0</v>
      </c>
      <c r="B176" s="4"/>
      <c r="C176" s="4"/>
      <c r="D176" s="4"/>
      <c r="E176" s="4"/>
      <c r="F176" s="4"/>
      <c r="G176" s="4"/>
      <c r="H176" s="4"/>
      <c r="I176" s="4"/>
      <c r="J176" s="4"/>
      <c r="K176" s="29" t="s">
        <v>0</v>
      </c>
    </row>
    <row r="177" ht="17.05" customHeight="1" spans="1:11">
      <c r="A177" s="5" t="s">
        <v>7</v>
      </c>
      <c r="B177" s="5"/>
      <c r="C177" s="5"/>
      <c r="D177" s="5"/>
      <c r="E177" s="5"/>
      <c r="F177" s="5"/>
      <c r="G177" s="5"/>
      <c r="H177" s="5"/>
      <c r="I177" s="4" t="s">
        <v>487</v>
      </c>
      <c r="J177" s="4"/>
      <c r="K177" s="29" t="s">
        <v>0</v>
      </c>
    </row>
    <row r="178" ht="17.05" customHeight="1" spans="1:11">
      <c r="A178" s="20" t="s">
        <v>9</v>
      </c>
      <c r="B178" s="21"/>
      <c r="C178" s="22" t="s">
        <v>84</v>
      </c>
      <c r="D178" s="22" t="s">
        <v>85</v>
      </c>
      <c r="E178" s="22" t="s">
        <v>86</v>
      </c>
      <c r="F178" s="22" t="s">
        <v>87</v>
      </c>
      <c r="G178" s="22" t="s">
        <v>88</v>
      </c>
      <c r="H178" s="7" t="s">
        <v>89</v>
      </c>
      <c r="I178" s="28"/>
      <c r="J178" s="8"/>
      <c r="K178" s="30" t="s">
        <v>0</v>
      </c>
    </row>
    <row r="179" ht="17.05" customHeight="1" spans="1:11">
      <c r="A179" s="23"/>
      <c r="B179" s="24"/>
      <c r="C179" s="25"/>
      <c r="D179" s="25"/>
      <c r="E179" s="25"/>
      <c r="F179" s="25"/>
      <c r="G179" s="25"/>
      <c r="H179" s="7" t="s">
        <v>90</v>
      </c>
      <c r="I179" s="8"/>
      <c r="J179" s="6" t="s">
        <v>91</v>
      </c>
      <c r="K179" s="30" t="s">
        <v>0</v>
      </c>
    </row>
    <row r="180" ht="190.65" customHeight="1" spans="1:11">
      <c r="A180" s="14" t="s">
        <v>0</v>
      </c>
      <c r="B180" s="15"/>
      <c r="C180" s="10" t="s">
        <v>0</v>
      </c>
      <c r="D180" s="10" t="s">
        <v>0</v>
      </c>
      <c r="E180" s="10" t="s">
        <v>488</v>
      </c>
      <c r="F180" s="9" t="s">
        <v>0</v>
      </c>
      <c r="G180" s="36"/>
      <c r="H180" s="37"/>
      <c r="I180" s="38"/>
      <c r="J180" s="36"/>
      <c r="K180" t="s">
        <v>0</v>
      </c>
    </row>
    <row r="181" ht="330.15" customHeight="1" spans="1:11">
      <c r="A181" s="14" t="s">
        <v>489</v>
      </c>
      <c r="B181" s="15"/>
      <c r="C181" s="10" t="s">
        <v>490</v>
      </c>
      <c r="D181" s="10" t="s">
        <v>491</v>
      </c>
      <c r="E181" s="10" t="s">
        <v>492</v>
      </c>
      <c r="F181" s="9" t="s">
        <v>327</v>
      </c>
      <c r="G181" s="27">
        <v>1</v>
      </c>
      <c r="H181" s="11">
        <v>4337.8</v>
      </c>
      <c r="I181" s="12"/>
      <c r="J181" s="31">
        <v>4337.8</v>
      </c>
      <c r="K181" t="s">
        <v>0</v>
      </c>
    </row>
    <row r="182" ht="132.55" customHeight="1" spans="1:11">
      <c r="A182" s="14" t="s">
        <v>493</v>
      </c>
      <c r="B182" s="15"/>
      <c r="C182" s="10" t="s">
        <v>494</v>
      </c>
      <c r="D182" s="10" t="s">
        <v>495</v>
      </c>
      <c r="E182" s="10" t="s">
        <v>496</v>
      </c>
      <c r="F182" s="9" t="s">
        <v>327</v>
      </c>
      <c r="G182" s="27">
        <v>1</v>
      </c>
      <c r="H182" s="11">
        <v>5954.7</v>
      </c>
      <c r="I182" s="12"/>
      <c r="J182" s="31">
        <v>5954.7</v>
      </c>
      <c r="K182" t="s">
        <v>0</v>
      </c>
    </row>
    <row r="183" ht="62.8" customHeight="1" spans="1:11">
      <c r="A183" s="14" t="s">
        <v>497</v>
      </c>
      <c r="B183" s="15"/>
      <c r="C183" s="10" t="s">
        <v>498</v>
      </c>
      <c r="D183" s="10" t="s">
        <v>499</v>
      </c>
      <c r="E183" s="10" t="s">
        <v>500</v>
      </c>
      <c r="F183" s="9" t="s">
        <v>501</v>
      </c>
      <c r="G183" s="27">
        <v>2</v>
      </c>
      <c r="H183" s="11">
        <v>283.81</v>
      </c>
      <c r="I183" s="12"/>
      <c r="J183" s="31">
        <v>567.62</v>
      </c>
      <c r="K183" t="s">
        <v>0</v>
      </c>
    </row>
    <row r="184" ht="27.9" customHeight="1" spans="1:11">
      <c r="A184" s="19" t="s">
        <v>82</v>
      </c>
      <c r="B184" s="19"/>
      <c r="C184" s="19"/>
      <c r="D184" s="19"/>
      <c r="E184" s="19"/>
      <c r="F184" s="19"/>
      <c r="G184" s="19"/>
      <c r="H184" s="19"/>
      <c r="I184" s="19"/>
      <c r="J184" s="19"/>
      <c r="K184" s="29" t="s">
        <v>0</v>
      </c>
    </row>
    <row r="185" ht="17.05" customHeight="1" spans="1:11">
      <c r="A185" s="4" t="s">
        <v>0</v>
      </c>
      <c r="B185" s="4"/>
      <c r="C185" s="4"/>
      <c r="D185" s="4"/>
      <c r="E185" s="4"/>
      <c r="F185" s="4"/>
      <c r="G185" s="4"/>
      <c r="H185" s="4"/>
      <c r="I185" s="4"/>
      <c r="J185" s="4"/>
      <c r="K185" s="29" t="s">
        <v>0</v>
      </c>
    </row>
    <row r="186" ht="17.05" customHeight="1" spans="1:11">
      <c r="A186" s="5" t="s">
        <v>7</v>
      </c>
      <c r="B186" s="5"/>
      <c r="C186" s="5"/>
      <c r="D186" s="5"/>
      <c r="E186" s="5"/>
      <c r="F186" s="5"/>
      <c r="G186" s="5"/>
      <c r="H186" s="5"/>
      <c r="I186" s="4" t="s">
        <v>502</v>
      </c>
      <c r="J186" s="4"/>
      <c r="K186" s="29" t="s">
        <v>0</v>
      </c>
    </row>
    <row r="187" ht="17.05" customHeight="1" spans="1:11">
      <c r="A187" s="20" t="s">
        <v>9</v>
      </c>
      <c r="B187" s="21"/>
      <c r="C187" s="22" t="s">
        <v>84</v>
      </c>
      <c r="D187" s="22" t="s">
        <v>85</v>
      </c>
      <c r="E187" s="22" t="s">
        <v>86</v>
      </c>
      <c r="F187" s="22" t="s">
        <v>87</v>
      </c>
      <c r="G187" s="22" t="s">
        <v>88</v>
      </c>
      <c r="H187" s="7" t="s">
        <v>89</v>
      </c>
      <c r="I187" s="28"/>
      <c r="J187" s="8"/>
      <c r="K187" s="30" t="s">
        <v>0</v>
      </c>
    </row>
    <row r="188" ht="17.05" customHeight="1" spans="1:11">
      <c r="A188" s="23"/>
      <c r="B188" s="24"/>
      <c r="C188" s="25"/>
      <c r="D188" s="25"/>
      <c r="E188" s="25"/>
      <c r="F188" s="25"/>
      <c r="G188" s="25"/>
      <c r="H188" s="7" t="s">
        <v>90</v>
      </c>
      <c r="I188" s="8"/>
      <c r="J188" s="6" t="s">
        <v>91</v>
      </c>
      <c r="K188" s="30" t="s">
        <v>0</v>
      </c>
    </row>
    <row r="189" ht="20.15" customHeight="1" spans="1:11">
      <c r="A189" s="14" t="s">
        <v>503</v>
      </c>
      <c r="B189" s="15"/>
      <c r="C189" s="10" t="s">
        <v>504</v>
      </c>
      <c r="D189" s="10" t="s">
        <v>505</v>
      </c>
      <c r="E189" s="10" t="s">
        <v>506</v>
      </c>
      <c r="F189" s="9" t="s">
        <v>168</v>
      </c>
      <c r="G189" s="27">
        <v>100</v>
      </c>
      <c r="H189" s="11">
        <v>7.26</v>
      </c>
      <c r="I189" s="12"/>
      <c r="J189" s="31">
        <v>726</v>
      </c>
      <c r="K189" t="s">
        <v>0</v>
      </c>
    </row>
    <row r="190" ht="20.15" customHeight="1" spans="1:11">
      <c r="A190" s="14" t="s">
        <v>507</v>
      </c>
      <c r="B190" s="15"/>
      <c r="C190" s="10" t="s">
        <v>508</v>
      </c>
      <c r="D190" s="10" t="s">
        <v>509</v>
      </c>
      <c r="E190" s="10" t="s">
        <v>510</v>
      </c>
      <c r="F190" s="9" t="s">
        <v>511</v>
      </c>
      <c r="G190" s="27">
        <v>20</v>
      </c>
      <c r="H190" s="11">
        <v>100.65</v>
      </c>
      <c r="I190" s="12"/>
      <c r="J190" s="31">
        <v>2013</v>
      </c>
      <c r="K190" t="s">
        <v>0</v>
      </c>
    </row>
    <row r="191" ht="20.15" customHeight="1" spans="1:11">
      <c r="A191" s="14" t="s">
        <v>0</v>
      </c>
      <c r="B191" s="15"/>
      <c r="C191" s="10" t="s">
        <v>0</v>
      </c>
      <c r="D191" s="10" t="s">
        <v>313</v>
      </c>
      <c r="E191" s="10" t="s">
        <v>0</v>
      </c>
      <c r="F191" s="9" t="s">
        <v>0</v>
      </c>
      <c r="G191" s="36"/>
      <c r="H191" s="37"/>
      <c r="I191" s="38"/>
      <c r="J191" s="31">
        <v>17613.73</v>
      </c>
      <c r="K191" t="s">
        <v>0</v>
      </c>
    </row>
    <row r="192" ht="20.15" customHeight="1" spans="1:11">
      <c r="A192" s="14" t="s">
        <v>75</v>
      </c>
      <c r="B192" s="26"/>
      <c r="C192" s="26"/>
      <c r="D192" s="26"/>
      <c r="E192" s="26"/>
      <c r="F192" s="26"/>
      <c r="G192" s="26"/>
      <c r="H192" s="26"/>
      <c r="I192" s="26"/>
      <c r="J192" s="15"/>
      <c r="K192" t="s">
        <v>94</v>
      </c>
    </row>
    <row r="193" ht="27.9" customHeight="1" spans="1:11">
      <c r="A193" s="14" t="s">
        <v>512</v>
      </c>
      <c r="B193" s="15"/>
      <c r="C193" s="10" t="s">
        <v>513</v>
      </c>
      <c r="D193" s="10" t="s">
        <v>402</v>
      </c>
      <c r="E193" s="10" t="s">
        <v>408</v>
      </c>
      <c r="F193" s="9" t="s">
        <v>168</v>
      </c>
      <c r="G193" s="27">
        <v>11.3</v>
      </c>
      <c r="H193" s="11">
        <v>12.39</v>
      </c>
      <c r="I193" s="12"/>
      <c r="J193" s="31">
        <v>140.01</v>
      </c>
      <c r="K193" t="s">
        <v>0</v>
      </c>
    </row>
    <row r="194" ht="74.4" customHeight="1" spans="1:11">
      <c r="A194" s="14" t="s">
        <v>514</v>
      </c>
      <c r="B194" s="15"/>
      <c r="C194" s="10" t="s">
        <v>515</v>
      </c>
      <c r="D194" s="10" t="s">
        <v>414</v>
      </c>
      <c r="E194" s="10" t="s">
        <v>415</v>
      </c>
      <c r="F194" s="9" t="s">
        <v>168</v>
      </c>
      <c r="G194" s="27">
        <v>33.9</v>
      </c>
      <c r="H194" s="11">
        <v>4.46</v>
      </c>
      <c r="I194" s="12"/>
      <c r="J194" s="31">
        <v>151.19</v>
      </c>
      <c r="K194" t="s">
        <v>0</v>
      </c>
    </row>
    <row r="195" ht="20.15" customHeight="1" spans="1:11">
      <c r="A195" s="14" t="s">
        <v>516</v>
      </c>
      <c r="B195" s="15"/>
      <c r="C195" s="10" t="s">
        <v>517</v>
      </c>
      <c r="D195" s="10" t="s">
        <v>432</v>
      </c>
      <c r="E195" s="10" t="s">
        <v>433</v>
      </c>
      <c r="F195" s="9" t="s">
        <v>141</v>
      </c>
      <c r="G195" s="27">
        <v>2</v>
      </c>
      <c r="H195" s="11">
        <v>17.73</v>
      </c>
      <c r="I195" s="12"/>
      <c r="J195" s="31">
        <v>35.46</v>
      </c>
      <c r="K195" t="s">
        <v>0</v>
      </c>
    </row>
    <row r="196" ht="20.15" customHeight="1" spans="1:11">
      <c r="A196" s="14" t="s">
        <v>518</v>
      </c>
      <c r="B196" s="15"/>
      <c r="C196" s="10" t="s">
        <v>519</v>
      </c>
      <c r="D196" s="10" t="s">
        <v>441</v>
      </c>
      <c r="E196" s="10" t="s">
        <v>442</v>
      </c>
      <c r="F196" s="9" t="s">
        <v>372</v>
      </c>
      <c r="G196" s="27">
        <v>4</v>
      </c>
      <c r="H196" s="11">
        <v>85.73</v>
      </c>
      <c r="I196" s="12"/>
      <c r="J196" s="31">
        <v>342.92</v>
      </c>
      <c r="K196" t="s">
        <v>0</v>
      </c>
    </row>
    <row r="197" ht="20.15" customHeight="1" spans="1:11">
      <c r="A197" s="14" t="s">
        <v>520</v>
      </c>
      <c r="B197" s="15"/>
      <c r="C197" s="10" t="s">
        <v>521</v>
      </c>
      <c r="D197" s="10" t="s">
        <v>451</v>
      </c>
      <c r="E197" s="10" t="s">
        <v>452</v>
      </c>
      <c r="F197" s="9" t="s">
        <v>141</v>
      </c>
      <c r="G197" s="27">
        <v>6</v>
      </c>
      <c r="H197" s="11">
        <v>6.62</v>
      </c>
      <c r="I197" s="12"/>
      <c r="J197" s="31">
        <v>39.72</v>
      </c>
      <c r="K197" t="s">
        <v>0</v>
      </c>
    </row>
    <row r="198" ht="20.15" customHeight="1" spans="1:11">
      <c r="A198" s="14" t="s">
        <v>76</v>
      </c>
      <c r="B198" s="26"/>
      <c r="C198" s="26"/>
      <c r="D198" s="26"/>
      <c r="E198" s="26"/>
      <c r="F198" s="26"/>
      <c r="G198" s="26"/>
      <c r="H198" s="26"/>
      <c r="I198" s="26"/>
      <c r="J198" s="15"/>
      <c r="K198" t="s">
        <v>94</v>
      </c>
    </row>
    <row r="199" ht="20.15" customHeight="1" spans="1:11">
      <c r="A199" s="14" t="s">
        <v>16</v>
      </c>
      <c r="B199" s="26"/>
      <c r="C199" s="26"/>
      <c r="D199" s="26"/>
      <c r="E199" s="26"/>
      <c r="F199" s="26"/>
      <c r="G199" s="26"/>
      <c r="H199" s="26"/>
      <c r="I199" s="26"/>
      <c r="J199" s="15"/>
      <c r="K199" t="s">
        <v>93</v>
      </c>
    </row>
    <row r="200" ht="20.15" customHeight="1" spans="1:11">
      <c r="A200" s="14" t="s">
        <v>18</v>
      </c>
      <c r="B200" s="26"/>
      <c r="C200" s="26"/>
      <c r="D200" s="26"/>
      <c r="E200" s="26"/>
      <c r="F200" s="26"/>
      <c r="G200" s="26"/>
      <c r="H200" s="26"/>
      <c r="I200" s="26"/>
      <c r="J200" s="15"/>
      <c r="K200" t="s">
        <v>93</v>
      </c>
    </row>
    <row r="201" ht="16.3" customHeight="1" spans="1:11">
      <c r="A201" s="14" t="s">
        <v>35</v>
      </c>
      <c r="B201" s="26"/>
      <c r="C201" s="26"/>
      <c r="D201" s="26"/>
      <c r="E201" s="26"/>
      <c r="F201" s="26"/>
      <c r="G201" s="26"/>
      <c r="H201" s="26"/>
      <c r="I201" s="15"/>
      <c r="J201" s="31">
        <v>320861.49</v>
      </c>
      <c r="K201" s="30" t="s">
        <v>0</v>
      </c>
    </row>
    <row r="202" s="1" customFormat="1" spans="3:8">
      <c r="C202" s="16"/>
      <c r="E202" s="17"/>
      <c r="H202" s="16"/>
    </row>
  </sheetData>
  <mergeCells count="407">
    <mergeCell ref="A2:J2"/>
    <mergeCell ref="A3:J3"/>
    <mergeCell ref="A4:H4"/>
    <mergeCell ref="I4:J4"/>
    <mergeCell ref="H5:J5"/>
    <mergeCell ref="H6:I6"/>
    <mergeCell ref="A7:J7"/>
    <mergeCell ref="A8:J8"/>
    <mergeCell ref="A9:J9"/>
    <mergeCell ref="A10:B10"/>
    <mergeCell ref="H10:I10"/>
    <mergeCell ref="A11:B11"/>
    <mergeCell ref="H11:I11"/>
    <mergeCell ref="A12:B12"/>
    <mergeCell ref="H12:I12"/>
    <mergeCell ref="A13:B13"/>
    <mergeCell ref="H13:I13"/>
    <mergeCell ref="A14:B14"/>
    <mergeCell ref="H14:I14"/>
    <mergeCell ref="A15:B15"/>
    <mergeCell ref="H15:I15"/>
    <mergeCell ref="A16:B16"/>
    <mergeCell ref="H16:I16"/>
    <mergeCell ref="A17:B17"/>
    <mergeCell ref="H17:I17"/>
    <mergeCell ref="A18:B18"/>
    <mergeCell ref="H18:I18"/>
    <mergeCell ref="A19:B19"/>
    <mergeCell ref="H19:I19"/>
    <mergeCell ref="A20:B20"/>
    <mergeCell ref="H20:I20"/>
    <mergeCell ref="A21:B21"/>
    <mergeCell ref="H21:I21"/>
    <mergeCell ref="A22:B22"/>
    <mergeCell ref="H22:I22"/>
    <mergeCell ref="A23:B23"/>
    <mergeCell ref="H23:I23"/>
    <mergeCell ref="A24:B24"/>
    <mergeCell ref="H24:I24"/>
    <mergeCell ref="A25:J25"/>
    <mergeCell ref="A26:J26"/>
    <mergeCell ref="A27:H27"/>
    <mergeCell ref="I27:J27"/>
    <mergeCell ref="H28:J28"/>
    <mergeCell ref="H29:I29"/>
    <mergeCell ref="A30:B30"/>
    <mergeCell ref="H30:I30"/>
    <mergeCell ref="A31:B31"/>
    <mergeCell ref="H31:I31"/>
    <mergeCell ref="A32:B32"/>
    <mergeCell ref="H32:I32"/>
    <mergeCell ref="A33:B33"/>
    <mergeCell ref="H33:I33"/>
    <mergeCell ref="A34:B34"/>
    <mergeCell ref="H34:I34"/>
    <mergeCell ref="A35:B35"/>
    <mergeCell ref="H35:I35"/>
    <mergeCell ref="A36:B36"/>
    <mergeCell ref="H36:I36"/>
    <mergeCell ref="A37:B37"/>
    <mergeCell ref="H37:I37"/>
    <mergeCell ref="A38:B38"/>
    <mergeCell ref="H38:I38"/>
    <mergeCell ref="A39:B39"/>
    <mergeCell ref="H39:I39"/>
    <mergeCell ref="A40:B40"/>
    <mergeCell ref="H40:I40"/>
    <mergeCell ref="A41:B41"/>
    <mergeCell ref="H41:I41"/>
    <mergeCell ref="A42:B42"/>
    <mergeCell ref="H42:I42"/>
    <mergeCell ref="A43:B43"/>
    <mergeCell ref="H43:I43"/>
    <mergeCell ref="A44:J44"/>
    <mergeCell ref="A45:J45"/>
    <mergeCell ref="A46:H46"/>
    <mergeCell ref="I46:J46"/>
    <mergeCell ref="H47:J47"/>
    <mergeCell ref="H48:I48"/>
    <mergeCell ref="A49:B49"/>
    <mergeCell ref="H49:I49"/>
    <mergeCell ref="A50:B50"/>
    <mergeCell ref="H50:I50"/>
    <mergeCell ref="A51:B51"/>
    <mergeCell ref="H51:I51"/>
    <mergeCell ref="A52:B52"/>
    <mergeCell ref="H52:I52"/>
    <mergeCell ref="A53:B53"/>
    <mergeCell ref="H53:I53"/>
    <mergeCell ref="A54:B54"/>
    <mergeCell ref="H54:I54"/>
    <mergeCell ref="A55:B55"/>
    <mergeCell ref="H55:I55"/>
    <mergeCell ref="A56:B56"/>
    <mergeCell ref="H56:I56"/>
    <mergeCell ref="A57:J57"/>
    <mergeCell ref="A58:B58"/>
    <mergeCell ref="H58:I58"/>
    <mergeCell ref="A59:B59"/>
    <mergeCell ref="H59:I59"/>
    <mergeCell ref="A60:B60"/>
    <mergeCell ref="H60:I60"/>
    <mergeCell ref="A61:J61"/>
    <mergeCell ref="A62:J62"/>
    <mergeCell ref="A63:H63"/>
    <mergeCell ref="I63:J63"/>
    <mergeCell ref="H64:J64"/>
    <mergeCell ref="H65:I65"/>
    <mergeCell ref="A66:B66"/>
    <mergeCell ref="H66:I66"/>
    <mergeCell ref="A67:B67"/>
    <mergeCell ref="H67:I67"/>
    <mergeCell ref="A68:B68"/>
    <mergeCell ref="H68:I68"/>
    <mergeCell ref="A69:B69"/>
    <mergeCell ref="H69:I69"/>
    <mergeCell ref="A70:B70"/>
    <mergeCell ref="H70:I70"/>
    <mergeCell ref="A71:B71"/>
    <mergeCell ref="H71:I71"/>
    <mergeCell ref="A72:B72"/>
    <mergeCell ref="H72:I72"/>
    <mergeCell ref="A73:B73"/>
    <mergeCell ref="H73:I73"/>
    <mergeCell ref="A74:B74"/>
    <mergeCell ref="H74:I74"/>
    <mergeCell ref="A75:B75"/>
    <mergeCell ref="H75:I75"/>
    <mergeCell ref="A76:B76"/>
    <mergeCell ref="H76:I76"/>
    <mergeCell ref="A77:J77"/>
    <mergeCell ref="A78:B78"/>
    <mergeCell ref="H78:I78"/>
    <mergeCell ref="A79:J79"/>
    <mergeCell ref="A80:J80"/>
    <mergeCell ref="A81:H81"/>
    <mergeCell ref="I81:J81"/>
    <mergeCell ref="H82:J82"/>
    <mergeCell ref="H83:I83"/>
    <mergeCell ref="A84:B84"/>
    <mergeCell ref="H84:I84"/>
    <mergeCell ref="A85:B85"/>
    <mergeCell ref="H85:I85"/>
    <mergeCell ref="A86:J86"/>
    <mergeCell ref="A87:B87"/>
    <mergeCell ref="H87:I87"/>
    <mergeCell ref="A88:B88"/>
    <mergeCell ref="H88:I88"/>
    <mergeCell ref="A89:B89"/>
    <mergeCell ref="H89:I89"/>
    <mergeCell ref="A90:B90"/>
    <mergeCell ref="H90:I90"/>
    <mergeCell ref="A91:B91"/>
    <mergeCell ref="H91:I91"/>
    <mergeCell ref="A92:B92"/>
    <mergeCell ref="H92:I92"/>
    <mergeCell ref="A93:B93"/>
    <mergeCell ref="H93:I93"/>
    <mergeCell ref="A94:B94"/>
    <mergeCell ref="H94:I94"/>
    <mergeCell ref="A95:B95"/>
    <mergeCell ref="H95:I95"/>
    <mergeCell ref="A96:B96"/>
    <mergeCell ref="H96:I96"/>
    <mergeCell ref="A97:B97"/>
    <mergeCell ref="H97:I97"/>
    <mergeCell ref="A98:B98"/>
    <mergeCell ref="H98:I98"/>
    <mergeCell ref="A99:B99"/>
    <mergeCell ref="H99:I99"/>
    <mergeCell ref="A100:B100"/>
    <mergeCell ref="H100:I100"/>
    <mergeCell ref="A101:J101"/>
    <mergeCell ref="A102:B102"/>
    <mergeCell ref="H102:I102"/>
    <mergeCell ref="A103:B103"/>
    <mergeCell ref="H103:I103"/>
    <mergeCell ref="A104:B104"/>
    <mergeCell ref="H104:I104"/>
    <mergeCell ref="A105:B105"/>
    <mergeCell ref="H105:I105"/>
    <mergeCell ref="A106:J106"/>
    <mergeCell ref="A107:J107"/>
    <mergeCell ref="A108:H108"/>
    <mergeCell ref="I108:J108"/>
    <mergeCell ref="H109:J109"/>
    <mergeCell ref="H110:I110"/>
    <mergeCell ref="A111:B111"/>
    <mergeCell ref="H111:I111"/>
    <mergeCell ref="A112:B112"/>
    <mergeCell ref="H112:I112"/>
    <mergeCell ref="A113:B113"/>
    <mergeCell ref="H113:I113"/>
    <mergeCell ref="A114:B114"/>
    <mergeCell ref="H114:I114"/>
    <mergeCell ref="A115:B115"/>
    <mergeCell ref="H115:I115"/>
    <mergeCell ref="A116:B116"/>
    <mergeCell ref="H116:I116"/>
    <mergeCell ref="A117:B117"/>
    <mergeCell ref="H117:I117"/>
    <mergeCell ref="A118:B118"/>
    <mergeCell ref="H118:I118"/>
    <mergeCell ref="A119:B119"/>
    <mergeCell ref="H119:I119"/>
    <mergeCell ref="A120:B120"/>
    <mergeCell ref="H120:I120"/>
    <mergeCell ref="A121:B121"/>
    <mergeCell ref="H121:I121"/>
    <mergeCell ref="A122:B122"/>
    <mergeCell ref="H122:I122"/>
    <mergeCell ref="A123:B123"/>
    <mergeCell ref="H123:I123"/>
    <mergeCell ref="A124:B124"/>
    <mergeCell ref="H124:I124"/>
    <mergeCell ref="A125:B125"/>
    <mergeCell ref="H125:I125"/>
    <mergeCell ref="A126:B126"/>
    <mergeCell ref="H126:I126"/>
    <mergeCell ref="A127:B127"/>
    <mergeCell ref="H127:I127"/>
    <mergeCell ref="A128:J128"/>
    <mergeCell ref="A129:J129"/>
    <mergeCell ref="A130:B130"/>
    <mergeCell ref="H130:I130"/>
    <mergeCell ref="A131:B131"/>
    <mergeCell ref="H131:I131"/>
    <mergeCell ref="A132:J132"/>
    <mergeCell ref="A133:J133"/>
    <mergeCell ref="A134:H134"/>
    <mergeCell ref="I134:J134"/>
    <mergeCell ref="H135:J135"/>
    <mergeCell ref="H136:I136"/>
    <mergeCell ref="A137:B137"/>
    <mergeCell ref="H137:I137"/>
    <mergeCell ref="A138:B138"/>
    <mergeCell ref="H138:I138"/>
    <mergeCell ref="A139:B139"/>
    <mergeCell ref="H139:I139"/>
    <mergeCell ref="A140:B140"/>
    <mergeCell ref="H140:I140"/>
    <mergeCell ref="A141:B141"/>
    <mergeCell ref="H141:I141"/>
    <mergeCell ref="A142:B142"/>
    <mergeCell ref="H142:I142"/>
    <mergeCell ref="A143:B143"/>
    <mergeCell ref="H143:I143"/>
    <mergeCell ref="A144:B144"/>
    <mergeCell ref="H144:I144"/>
    <mergeCell ref="A145:B145"/>
    <mergeCell ref="H145:I145"/>
    <mergeCell ref="A146:B146"/>
    <mergeCell ref="H146:I146"/>
    <mergeCell ref="A147:B147"/>
    <mergeCell ref="H147:I147"/>
    <mergeCell ref="A148:B148"/>
    <mergeCell ref="H148:I148"/>
    <mergeCell ref="A149:B149"/>
    <mergeCell ref="H149:I149"/>
    <mergeCell ref="A150:B150"/>
    <mergeCell ref="H150:I150"/>
    <mergeCell ref="A151:B151"/>
    <mergeCell ref="H151:I151"/>
    <mergeCell ref="A152:J152"/>
    <mergeCell ref="A153:B153"/>
    <mergeCell ref="H153:I153"/>
    <mergeCell ref="A154:B154"/>
    <mergeCell ref="H154:I154"/>
    <mergeCell ref="A155:J155"/>
    <mergeCell ref="A156:J156"/>
    <mergeCell ref="A157:H157"/>
    <mergeCell ref="I157:J157"/>
    <mergeCell ref="H158:J158"/>
    <mergeCell ref="H159:I159"/>
    <mergeCell ref="A160:B160"/>
    <mergeCell ref="H160:I160"/>
    <mergeCell ref="A161:B161"/>
    <mergeCell ref="H161:I161"/>
    <mergeCell ref="A162:B162"/>
    <mergeCell ref="H162:I162"/>
    <mergeCell ref="A163:B163"/>
    <mergeCell ref="H163:I163"/>
    <mergeCell ref="A164:B164"/>
    <mergeCell ref="H164:I164"/>
    <mergeCell ref="A165:J165"/>
    <mergeCell ref="A166:J166"/>
    <mergeCell ref="A167:H167"/>
    <mergeCell ref="I167:J167"/>
    <mergeCell ref="H168:J168"/>
    <mergeCell ref="H169:I169"/>
    <mergeCell ref="A170:B170"/>
    <mergeCell ref="H170:I170"/>
    <mergeCell ref="A171:B171"/>
    <mergeCell ref="H171:I171"/>
    <mergeCell ref="A172:B172"/>
    <mergeCell ref="H172:I172"/>
    <mergeCell ref="A173:B173"/>
    <mergeCell ref="H173:I173"/>
    <mergeCell ref="A174:B174"/>
    <mergeCell ref="H174:I174"/>
    <mergeCell ref="A175:J175"/>
    <mergeCell ref="A176:J176"/>
    <mergeCell ref="A177:H177"/>
    <mergeCell ref="I177:J177"/>
    <mergeCell ref="H178:J178"/>
    <mergeCell ref="H179:I179"/>
    <mergeCell ref="A180:B180"/>
    <mergeCell ref="H180:I180"/>
    <mergeCell ref="A181:B181"/>
    <mergeCell ref="H181:I181"/>
    <mergeCell ref="A182:B182"/>
    <mergeCell ref="H182:I182"/>
    <mergeCell ref="A183:B183"/>
    <mergeCell ref="H183:I183"/>
    <mergeCell ref="A184:J184"/>
    <mergeCell ref="A185:J185"/>
    <mergeCell ref="A186:H186"/>
    <mergeCell ref="I186:J186"/>
    <mergeCell ref="H187:J187"/>
    <mergeCell ref="H188:I188"/>
    <mergeCell ref="A189:B189"/>
    <mergeCell ref="H189:I189"/>
    <mergeCell ref="A190:B190"/>
    <mergeCell ref="H190:I190"/>
    <mergeCell ref="A191:B191"/>
    <mergeCell ref="H191:I191"/>
    <mergeCell ref="A192:J192"/>
    <mergeCell ref="A193:B193"/>
    <mergeCell ref="H193:I193"/>
    <mergeCell ref="A194:B194"/>
    <mergeCell ref="H194:I194"/>
    <mergeCell ref="A195:B195"/>
    <mergeCell ref="H195:I195"/>
    <mergeCell ref="A196:B196"/>
    <mergeCell ref="H196:I196"/>
    <mergeCell ref="A197:B197"/>
    <mergeCell ref="H197:I197"/>
    <mergeCell ref="A198:J198"/>
    <mergeCell ref="A199:J199"/>
    <mergeCell ref="A200:J200"/>
    <mergeCell ref="A201:I201"/>
    <mergeCell ref="C5:C6"/>
    <mergeCell ref="C28:C29"/>
    <mergeCell ref="C47:C48"/>
    <mergeCell ref="C64:C65"/>
    <mergeCell ref="C82:C83"/>
    <mergeCell ref="C109:C110"/>
    <mergeCell ref="C135:C136"/>
    <mergeCell ref="C158:C159"/>
    <mergeCell ref="C168:C169"/>
    <mergeCell ref="C178:C179"/>
    <mergeCell ref="C187:C188"/>
    <mergeCell ref="D5:D6"/>
    <mergeCell ref="D28:D29"/>
    <mergeCell ref="D47:D48"/>
    <mergeCell ref="D64:D65"/>
    <mergeCell ref="D82:D83"/>
    <mergeCell ref="D109:D110"/>
    <mergeCell ref="D135:D136"/>
    <mergeCell ref="D158:D159"/>
    <mergeCell ref="D168:D169"/>
    <mergeCell ref="D178:D179"/>
    <mergeCell ref="D187:D188"/>
    <mergeCell ref="E5:E6"/>
    <mergeCell ref="E28:E29"/>
    <mergeCell ref="E47:E48"/>
    <mergeCell ref="E64:E65"/>
    <mergeCell ref="E82:E83"/>
    <mergeCell ref="E109:E110"/>
    <mergeCell ref="E135:E136"/>
    <mergeCell ref="E158:E159"/>
    <mergeCell ref="E168:E169"/>
    <mergeCell ref="E178:E179"/>
    <mergeCell ref="E187:E188"/>
    <mergeCell ref="F5:F6"/>
    <mergeCell ref="F28:F29"/>
    <mergeCell ref="F47:F48"/>
    <mergeCell ref="F64:F65"/>
    <mergeCell ref="F82:F83"/>
    <mergeCell ref="F109:F110"/>
    <mergeCell ref="F135:F136"/>
    <mergeCell ref="F158:F159"/>
    <mergeCell ref="F168:F169"/>
    <mergeCell ref="F178:F179"/>
    <mergeCell ref="F187:F188"/>
    <mergeCell ref="G5:G6"/>
    <mergeCell ref="G28:G29"/>
    <mergeCell ref="G47:G48"/>
    <mergeCell ref="G64:G65"/>
    <mergeCell ref="G82:G83"/>
    <mergeCell ref="G109:G110"/>
    <mergeCell ref="G135:G136"/>
    <mergeCell ref="G158:G159"/>
    <mergeCell ref="G168:G169"/>
    <mergeCell ref="G178:G179"/>
    <mergeCell ref="G187:G188"/>
    <mergeCell ref="A5:B6"/>
    <mergeCell ref="A28:B29"/>
    <mergeCell ref="A47:B48"/>
    <mergeCell ref="A64:B65"/>
    <mergeCell ref="A82:B83"/>
    <mergeCell ref="A109:B110"/>
    <mergeCell ref="A135:B136"/>
    <mergeCell ref="A158:B159"/>
    <mergeCell ref="A168:B169"/>
    <mergeCell ref="A178:B179"/>
    <mergeCell ref="A187:B188"/>
  </mergeCells>
  <pageMargins left="0.590551181102362" right="0" top="0.393700787401575" bottom="0" header="0" footer="0"/>
  <pageSetup paperSize="9" orientation="portrait"/>
  <headerFooter/>
  <rowBreaks count="10" manualBreakCount="10">
    <brk id="24" max="16383" man="1"/>
    <brk id="43" max="16383" man="1"/>
    <brk id="60" max="16383" man="1"/>
    <brk id="78" max="16383" man="1"/>
    <brk id="105" max="16383" man="1"/>
    <brk id="131" max="16383" man="1"/>
    <brk id="154" max="16383" man="1"/>
    <brk id="164" max="16383" man="1"/>
    <brk id="174" max="16383" man="1"/>
    <brk id="18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tabSelected="1" workbookViewId="0">
      <selection activeCell="C25" sqref="A25:C25"/>
    </sheetView>
  </sheetViews>
  <sheetFormatPr defaultColWidth="10" defaultRowHeight="15" outlineLevelCol="4"/>
  <cols>
    <col min="1" max="1" width="7.19047619047619" customWidth="1"/>
    <col min="2" max="2" width="37.1714285714286" customWidth="1"/>
    <col min="3" max="3" width="18.9904761904762" customWidth="1"/>
    <col min="4" max="4" width="16.5428571428571" customWidth="1"/>
    <col min="5" max="5" width="17.5047619047619" customWidth="1"/>
  </cols>
  <sheetData>
    <row r="1" spans="1:1">
      <c r="A1" s="18" t="s">
        <v>522</v>
      </c>
    </row>
    <row r="2" ht="27.9" customHeight="1" spans="1:5">
      <c r="A2" s="3" t="s">
        <v>523</v>
      </c>
      <c r="B2" s="3"/>
      <c r="C2" s="3"/>
      <c r="D2" s="3"/>
      <c r="E2" s="3"/>
    </row>
    <row r="3" ht="17.85" customHeight="1" spans="1:5">
      <c r="A3" s="4" t="s">
        <v>0</v>
      </c>
      <c r="B3" s="4"/>
      <c r="C3" s="4"/>
      <c r="D3" s="4"/>
      <c r="E3" s="4"/>
    </row>
    <row r="4" ht="17.05" customHeight="1" spans="1:5">
      <c r="A4" s="5" t="s">
        <v>7</v>
      </c>
      <c r="B4" s="5"/>
      <c r="C4" s="5"/>
      <c r="D4" s="5"/>
      <c r="E4" s="4" t="s">
        <v>8</v>
      </c>
    </row>
    <row r="5" ht="29.45" customHeight="1" spans="1:5">
      <c r="A5" s="6" t="s">
        <v>9</v>
      </c>
      <c r="B5" s="6" t="s">
        <v>524</v>
      </c>
      <c r="C5" s="6" t="s">
        <v>525</v>
      </c>
      <c r="D5" s="6" t="s">
        <v>526</v>
      </c>
      <c r="E5" s="6" t="s">
        <v>89</v>
      </c>
    </row>
    <row r="6" ht="17.05" customHeight="1" spans="1:5">
      <c r="A6" s="7" t="s">
        <v>14</v>
      </c>
      <c r="B6" s="28"/>
      <c r="C6" s="28"/>
      <c r="D6" s="28"/>
      <c r="E6" s="8"/>
    </row>
    <row r="7" ht="17.05" customHeight="1" spans="1:5">
      <c r="A7" s="7" t="s">
        <v>32</v>
      </c>
      <c r="B7" s="28"/>
      <c r="C7" s="28"/>
      <c r="D7" s="28"/>
      <c r="E7" s="8"/>
    </row>
    <row r="8" ht="17.05" customHeight="1" spans="1:5">
      <c r="A8" s="6" t="s">
        <v>13</v>
      </c>
      <c r="B8" s="32" t="s">
        <v>59</v>
      </c>
      <c r="C8" s="33">
        <v>245975</v>
      </c>
      <c r="D8" s="34" t="s">
        <v>527</v>
      </c>
      <c r="E8" s="33">
        <v>501</v>
      </c>
    </row>
    <row r="9" ht="17.05" customHeight="1" spans="1:5">
      <c r="A9" s="6" t="s">
        <v>43</v>
      </c>
      <c r="B9" s="32" t="s">
        <v>44</v>
      </c>
      <c r="C9" s="33">
        <v>134641</v>
      </c>
      <c r="D9" s="34" t="s">
        <v>528</v>
      </c>
      <c r="E9" s="33">
        <v>148</v>
      </c>
    </row>
    <row r="10" ht="17.05" customHeight="1" spans="1:5">
      <c r="A10" s="6" t="s">
        <v>45</v>
      </c>
      <c r="B10" s="32" t="s">
        <v>46</v>
      </c>
      <c r="C10" s="33">
        <v>7910</v>
      </c>
      <c r="D10" s="34" t="s">
        <v>528</v>
      </c>
      <c r="E10" s="33">
        <v>9</v>
      </c>
    </row>
    <row r="11" ht="17.05" customHeight="1" spans="1:5">
      <c r="A11" s="6" t="s">
        <v>47</v>
      </c>
      <c r="B11" s="32" t="s">
        <v>48</v>
      </c>
      <c r="C11" s="33">
        <v>7849</v>
      </c>
      <c r="D11" s="34" t="s">
        <v>528</v>
      </c>
      <c r="E11" s="33">
        <v>9</v>
      </c>
    </row>
    <row r="12" ht="17.05" customHeight="1" spans="1:5">
      <c r="A12" s="6" t="s">
        <v>49</v>
      </c>
      <c r="B12" s="32" t="s">
        <v>50</v>
      </c>
      <c r="C12" s="33">
        <v>5684</v>
      </c>
      <c r="D12" s="34" t="s">
        <v>529</v>
      </c>
      <c r="E12" s="33">
        <v>20</v>
      </c>
    </row>
    <row r="13" ht="17.05" customHeight="1" spans="1:5">
      <c r="A13" s="6" t="s">
        <v>51</v>
      </c>
      <c r="B13" s="32" t="s">
        <v>52</v>
      </c>
      <c r="C13" s="33">
        <v>89891</v>
      </c>
      <c r="D13" s="34" t="s">
        <v>529</v>
      </c>
      <c r="E13" s="33">
        <v>315</v>
      </c>
    </row>
    <row r="14" ht="17.05" customHeight="1" spans="1:5">
      <c r="A14" s="7" t="s">
        <v>34</v>
      </c>
      <c r="B14" s="28"/>
      <c r="C14" s="28"/>
      <c r="D14" s="28"/>
      <c r="E14" s="8"/>
    </row>
    <row r="15" ht="17.05" customHeight="1" spans="1:5">
      <c r="A15" s="6" t="s">
        <v>13</v>
      </c>
      <c r="B15" s="32" t="s">
        <v>59</v>
      </c>
      <c r="C15" s="33">
        <v>29472</v>
      </c>
      <c r="D15" s="34" t="s">
        <v>527</v>
      </c>
      <c r="E15" s="35"/>
    </row>
    <row r="16" ht="17.05" customHeight="1" spans="1:5">
      <c r="A16" s="6" t="s">
        <v>43</v>
      </c>
      <c r="B16" s="32" t="s">
        <v>73</v>
      </c>
      <c r="C16" s="33">
        <v>17485</v>
      </c>
      <c r="D16" s="34" t="s">
        <v>527</v>
      </c>
      <c r="E16" s="35"/>
    </row>
    <row r="17" ht="17.05" customHeight="1" spans="1:5">
      <c r="A17" s="6" t="s">
        <v>45</v>
      </c>
      <c r="B17" s="32" t="s">
        <v>74</v>
      </c>
      <c r="C17" s="33">
        <v>11278</v>
      </c>
      <c r="D17" s="34" t="s">
        <v>527</v>
      </c>
      <c r="E17" s="35"/>
    </row>
    <row r="18" ht="17.05" customHeight="1" spans="1:5">
      <c r="A18" s="6" t="s">
        <v>47</v>
      </c>
      <c r="B18" s="32" t="s">
        <v>75</v>
      </c>
      <c r="C18" s="33">
        <v>709</v>
      </c>
      <c r="D18" s="34" t="s">
        <v>527</v>
      </c>
      <c r="E18" s="35"/>
    </row>
    <row r="19" ht="17.05" customHeight="1" spans="1:5">
      <c r="A19" s="6" t="s">
        <v>49</v>
      </c>
      <c r="B19" s="32" t="s">
        <v>76</v>
      </c>
      <c r="C19" s="35"/>
      <c r="D19" s="34" t="s">
        <v>527</v>
      </c>
      <c r="E19" s="35"/>
    </row>
    <row r="20" ht="17.05" customHeight="1" spans="1:5">
      <c r="A20" s="7" t="s">
        <v>14</v>
      </c>
      <c r="B20" s="28"/>
      <c r="C20" s="28"/>
      <c r="D20" s="28"/>
      <c r="E20" s="8"/>
    </row>
    <row r="21" ht="17.05" customHeight="1" spans="1:5">
      <c r="A21" s="7" t="s">
        <v>16</v>
      </c>
      <c r="B21" s="28"/>
      <c r="C21" s="28"/>
      <c r="D21" s="28"/>
      <c r="E21" s="8"/>
    </row>
    <row r="22" ht="17.05" customHeight="1" spans="1:5">
      <c r="A22" s="7" t="s">
        <v>14</v>
      </c>
      <c r="B22" s="28"/>
      <c r="C22" s="28"/>
      <c r="D22" s="28"/>
      <c r="E22" s="8"/>
    </row>
    <row r="23" ht="17.05" customHeight="1" spans="1:5">
      <c r="A23" s="7" t="s">
        <v>18</v>
      </c>
      <c r="B23" s="28"/>
      <c r="C23" s="28"/>
      <c r="D23" s="28"/>
      <c r="E23" s="8"/>
    </row>
    <row r="24" ht="17.05" customHeight="1" spans="1:5">
      <c r="A24" s="7" t="s">
        <v>530</v>
      </c>
      <c r="B24" s="28"/>
      <c r="C24" s="28"/>
      <c r="D24" s="8"/>
      <c r="E24" s="33">
        <v>501</v>
      </c>
    </row>
    <row r="25" s="1" customFormat="1" spans="1:3">
      <c r="A25" s="16"/>
      <c r="B25" s="17"/>
      <c r="C25" s="16"/>
    </row>
  </sheetData>
  <mergeCells count="11">
    <mergeCell ref="A2:E2"/>
    <mergeCell ref="A3:E3"/>
    <mergeCell ref="A4:D4"/>
    <mergeCell ref="A6:E6"/>
    <mergeCell ref="A7:E7"/>
    <mergeCell ref="A14:E14"/>
    <mergeCell ref="A20:E20"/>
    <mergeCell ref="A21:E21"/>
    <mergeCell ref="A22:E22"/>
    <mergeCell ref="A23:E23"/>
    <mergeCell ref="A24:D24"/>
  </mergeCells>
  <pageMargins left="0.393700787401575" right="0" top="0.393700787401575" bottom="0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selection activeCell="A1" sqref="A1"/>
    </sheetView>
  </sheetViews>
  <sheetFormatPr defaultColWidth="10" defaultRowHeight="15"/>
  <cols>
    <col min="1" max="1" width="5.01904761904762" customWidth="1"/>
    <col min="2" max="2" width="1.36190476190476" customWidth="1"/>
    <col min="3" max="3" width="13.1619047619048" customWidth="1"/>
    <col min="4" max="4" width="21.9714285714286" customWidth="1"/>
    <col min="5" max="5" width="15.4666666666667" customWidth="1"/>
    <col min="6" max="6" width="5.01904761904762" customWidth="1"/>
    <col min="7" max="7" width="8.40952380952381" customWidth="1"/>
    <col min="8" max="8" width="8.54285714285714" customWidth="1"/>
    <col min="9" max="9" width="3.4" customWidth="1"/>
    <col min="10" max="10" width="12.4857142857143" customWidth="1"/>
    <col min="11" max="11" width="10" hidden="1" customWidth="1"/>
  </cols>
  <sheetData>
    <row r="1" spans="1:1">
      <c r="A1" s="18" t="s">
        <v>531</v>
      </c>
    </row>
    <row r="2" ht="27.9" customHeight="1" spans="1:11">
      <c r="A2" s="19" t="s">
        <v>532</v>
      </c>
      <c r="B2" s="19"/>
      <c r="C2" s="19"/>
      <c r="D2" s="19"/>
      <c r="E2" s="19"/>
      <c r="F2" s="19"/>
      <c r="G2" s="19"/>
      <c r="H2" s="19"/>
      <c r="I2" s="19"/>
      <c r="J2" s="19"/>
      <c r="K2" s="29" t="s">
        <v>0</v>
      </c>
    </row>
    <row r="3" ht="17.05" customHeight="1" spans="1:11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29" t="s">
        <v>0</v>
      </c>
    </row>
    <row r="4" ht="17.05" customHeight="1" spans="1:11">
      <c r="A4" s="5" t="s">
        <v>7</v>
      </c>
      <c r="B4" s="5"/>
      <c r="C4" s="5"/>
      <c r="D4" s="5"/>
      <c r="E4" s="5"/>
      <c r="F4" s="5"/>
      <c r="G4" s="5"/>
      <c r="H4" s="5"/>
      <c r="I4" s="4" t="s">
        <v>8</v>
      </c>
      <c r="J4" s="4"/>
      <c r="K4" s="29" t="s">
        <v>0</v>
      </c>
    </row>
    <row r="5" ht="17.05" customHeight="1" spans="1:11">
      <c r="A5" s="20" t="s">
        <v>9</v>
      </c>
      <c r="B5" s="21"/>
      <c r="C5" s="22" t="s">
        <v>84</v>
      </c>
      <c r="D5" s="22" t="s">
        <v>85</v>
      </c>
      <c r="E5" s="22" t="s">
        <v>86</v>
      </c>
      <c r="F5" s="22" t="s">
        <v>87</v>
      </c>
      <c r="G5" s="22" t="s">
        <v>88</v>
      </c>
      <c r="H5" s="7" t="s">
        <v>89</v>
      </c>
      <c r="I5" s="28"/>
      <c r="J5" s="8"/>
      <c r="K5" s="30" t="s">
        <v>0</v>
      </c>
    </row>
    <row r="6" ht="17.05" customHeight="1" spans="1:11">
      <c r="A6" s="23"/>
      <c r="B6" s="24"/>
      <c r="C6" s="25"/>
      <c r="D6" s="25"/>
      <c r="E6" s="25"/>
      <c r="F6" s="25"/>
      <c r="G6" s="25"/>
      <c r="H6" s="7" t="s">
        <v>90</v>
      </c>
      <c r="I6" s="8"/>
      <c r="J6" s="6" t="s">
        <v>91</v>
      </c>
      <c r="K6" s="30" t="s">
        <v>0</v>
      </c>
    </row>
    <row r="7" ht="16.3" customHeight="1" spans="1:11">
      <c r="A7" s="14" t="s">
        <v>14</v>
      </c>
      <c r="B7" s="26"/>
      <c r="C7" s="26"/>
      <c r="D7" s="26"/>
      <c r="E7" s="26"/>
      <c r="F7" s="26"/>
      <c r="G7" s="26"/>
      <c r="H7" s="26"/>
      <c r="I7" s="26"/>
      <c r="J7" s="15"/>
      <c r="K7" t="s">
        <v>92</v>
      </c>
    </row>
    <row r="8" ht="16.3" customHeight="1" spans="1:11">
      <c r="A8" s="14" t="s">
        <v>32</v>
      </c>
      <c r="B8" s="26"/>
      <c r="C8" s="26"/>
      <c r="D8" s="26"/>
      <c r="E8" s="26"/>
      <c r="F8" s="26"/>
      <c r="G8" s="26"/>
      <c r="H8" s="26"/>
      <c r="I8" s="26"/>
      <c r="J8" s="15"/>
      <c r="K8" t="s">
        <v>93</v>
      </c>
    </row>
    <row r="9" ht="16.3" customHeight="1" spans="1:11">
      <c r="A9" s="14" t="s">
        <v>44</v>
      </c>
      <c r="B9" s="26"/>
      <c r="C9" s="26"/>
      <c r="D9" s="26"/>
      <c r="E9" s="26"/>
      <c r="F9" s="26"/>
      <c r="G9" s="26"/>
      <c r="H9" s="26"/>
      <c r="I9" s="26"/>
      <c r="J9" s="15"/>
      <c r="K9" t="s">
        <v>94</v>
      </c>
    </row>
    <row r="10" ht="16.3" customHeight="1" spans="1:11">
      <c r="A10" s="14" t="s">
        <v>13</v>
      </c>
      <c r="B10" s="15"/>
      <c r="C10" s="10" t="s">
        <v>533</v>
      </c>
      <c r="D10" s="10" t="s">
        <v>534</v>
      </c>
      <c r="E10" s="10" t="s">
        <v>0</v>
      </c>
      <c r="F10" s="9" t="s">
        <v>99</v>
      </c>
      <c r="G10" s="27">
        <v>1.92</v>
      </c>
      <c r="H10" s="11">
        <v>97.05</v>
      </c>
      <c r="I10" s="12"/>
      <c r="J10" s="31">
        <v>186.34</v>
      </c>
      <c r="K10" t="s">
        <v>0</v>
      </c>
    </row>
    <row r="11" ht="16.3" customHeight="1" spans="1:11">
      <c r="A11" s="14" t="s">
        <v>33</v>
      </c>
      <c r="B11" s="15"/>
      <c r="C11" s="10" t="s">
        <v>535</v>
      </c>
      <c r="D11" s="10" t="s">
        <v>536</v>
      </c>
      <c r="E11" s="10" t="s">
        <v>0</v>
      </c>
      <c r="F11" s="9" t="s">
        <v>99</v>
      </c>
      <c r="G11" s="27">
        <v>132.77</v>
      </c>
      <c r="H11" s="11">
        <v>11</v>
      </c>
      <c r="I11" s="12"/>
      <c r="J11" s="31">
        <v>1460.47</v>
      </c>
      <c r="K11" t="s">
        <v>0</v>
      </c>
    </row>
    <row r="12" ht="16.3" customHeight="1" spans="1:11">
      <c r="A12" s="14" t="s">
        <v>62</v>
      </c>
      <c r="B12" s="15"/>
      <c r="C12" s="10" t="s">
        <v>537</v>
      </c>
      <c r="D12" s="10" t="s">
        <v>538</v>
      </c>
      <c r="E12" s="10" t="s">
        <v>0</v>
      </c>
      <c r="F12" s="9" t="s">
        <v>539</v>
      </c>
      <c r="G12" s="27">
        <v>1</v>
      </c>
      <c r="H12" s="11">
        <v>2044.7</v>
      </c>
      <c r="I12" s="12"/>
      <c r="J12" s="31">
        <v>2044.7</v>
      </c>
      <c r="K12" t="s">
        <v>0</v>
      </c>
    </row>
    <row r="13" ht="16.3" customHeight="1" spans="1:11">
      <c r="A13" s="14" t="s">
        <v>46</v>
      </c>
      <c r="B13" s="26"/>
      <c r="C13" s="26"/>
      <c r="D13" s="26"/>
      <c r="E13" s="26"/>
      <c r="F13" s="26"/>
      <c r="G13" s="26"/>
      <c r="H13" s="26"/>
      <c r="I13" s="26"/>
      <c r="J13" s="15"/>
      <c r="K13" t="s">
        <v>94</v>
      </c>
    </row>
    <row r="14" ht="16.3" customHeight="1" spans="1:11">
      <c r="A14" s="14" t="s">
        <v>107</v>
      </c>
      <c r="B14" s="15"/>
      <c r="C14" s="10" t="s">
        <v>540</v>
      </c>
      <c r="D14" s="10" t="s">
        <v>541</v>
      </c>
      <c r="E14" s="10" t="s">
        <v>542</v>
      </c>
      <c r="F14" s="9" t="s">
        <v>99</v>
      </c>
      <c r="G14" s="27">
        <v>14.43</v>
      </c>
      <c r="H14" s="11">
        <v>10.52</v>
      </c>
      <c r="I14" s="12"/>
      <c r="J14" s="31">
        <v>151.8</v>
      </c>
      <c r="K14" t="s">
        <v>0</v>
      </c>
    </row>
    <row r="15" ht="16.3" customHeight="1" spans="1:11">
      <c r="A15" s="14" t="s">
        <v>48</v>
      </c>
      <c r="B15" s="26"/>
      <c r="C15" s="26"/>
      <c r="D15" s="26"/>
      <c r="E15" s="26"/>
      <c r="F15" s="26"/>
      <c r="G15" s="26"/>
      <c r="H15" s="26"/>
      <c r="I15" s="26"/>
      <c r="J15" s="15"/>
      <c r="K15" t="s">
        <v>94</v>
      </c>
    </row>
    <row r="16" ht="16.3" customHeight="1" spans="1:11">
      <c r="A16" s="14" t="s">
        <v>50</v>
      </c>
      <c r="B16" s="26"/>
      <c r="C16" s="26"/>
      <c r="D16" s="26"/>
      <c r="E16" s="26"/>
      <c r="F16" s="26"/>
      <c r="G16" s="26"/>
      <c r="H16" s="26"/>
      <c r="I16" s="26"/>
      <c r="J16" s="15"/>
      <c r="K16" t="s">
        <v>94</v>
      </c>
    </row>
    <row r="17" ht="16.3" customHeight="1" spans="1:11">
      <c r="A17" s="14" t="s">
        <v>52</v>
      </c>
      <c r="B17" s="26"/>
      <c r="C17" s="26"/>
      <c r="D17" s="26"/>
      <c r="E17" s="26"/>
      <c r="F17" s="26"/>
      <c r="G17" s="26"/>
      <c r="H17" s="26"/>
      <c r="I17" s="26"/>
      <c r="J17" s="15"/>
      <c r="K17" t="s">
        <v>94</v>
      </c>
    </row>
    <row r="18" ht="16.3" customHeight="1" spans="1:11">
      <c r="A18" s="14" t="s">
        <v>112</v>
      </c>
      <c r="B18" s="15"/>
      <c r="C18" s="10" t="s">
        <v>543</v>
      </c>
      <c r="D18" s="10" t="s">
        <v>544</v>
      </c>
      <c r="E18" s="10" t="s">
        <v>0</v>
      </c>
      <c r="F18" s="9" t="s">
        <v>99</v>
      </c>
      <c r="G18" s="27">
        <v>32.216</v>
      </c>
      <c r="H18" s="11">
        <v>70.04</v>
      </c>
      <c r="I18" s="12"/>
      <c r="J18" s="31">
        <v>2256.41</v>
      </c>
      <c r="K18" t="s">
        <v>0</v>
      </c>
    </row>
    <row r="19" ht="16.3" customHeight="1" spans="1:11">
      <c r="A19" s="14" t="s">
        <v>116</v>
      </c>
      <c r="B19" s="15"/>
      <c r="C19" s="10" t="s">
        <v>545</v>
      </c>
      <c r="D19" s="10" t="s">
        <v>546</v>
      </c>
      <c r="E19" s="10" t="s">
        <v>0</v>
      </c>
      <c r="F19" s="9" t="s">
        <v>539</v>
      </c>
      <c r="G19" s="27">
        <v>1</v>
      </c>
      <c r="H19" s="11">
        <v>1780.44</v>
      </c>
      <c r="I19" s="12"/>
      <c r="J19" s="31">
        <v>1780.44</v>
      </c>
      <c r="K19" t="s">
        <v>0</v>
      </c>
    </row>
    <row r="20" ht="16.3" customHeight="1" spans="1:11">
      <c r="A20" s="14" t="s">
        <v>34</v>
      </c>
      <c r="B20" s="26"/>
      <c r="C20" s="26"/>
      <c r="D20" s="26"/>
      <c r="E20" s="26"/>
      <c r="F20" s="26"/>
      <c r="G20" s="26"/>
      <c r="H20" s="26"/>
      <c r="I20" s="26"/>
      <c r="J20" s="15"/>
      <c r="K20" t="s">
        <v>396</v>
      </c>
    </row>
    <row r="21" ht="16.3" customHeight="1" spans="1:11">
      <c r="A21" s="14" t="s">
        <v>73</v>
      </c>
      <c r="B21" s="26"/>
      <c r="C21" s="26"/>
      <c r="D21" s="26"/>
      <c r="E21" s="26"/>
      <c r="F21" s="26"/>
      <c r="G21" s="26"/>
      <c r="H21" s="26"/>
      <c r="I21" s="26"/>
      <c r="J21" s="15"/>
      <c r="K21" t="s">
        <v>94</v>
      </c>
    </row>
    <row r="22" ht="16.3" customHeight="1" spans="1:11">
      <c r="A22" s="14" t="s">
        <v>74</v>
      </c>
      <c r="B22" s="26"/>
      <c r="C22" s="26"/>
      <c r="D22" s="26"/>
      <c r="E22" s="26"/>
      <c r="F22" s="26"/>
      <c r="G22" s="26"/>
      <c r="H22" s="26"/>
      <c r="I22" s="26"/>
      <c r="J22" s="15"/>
      <c r="K22" t="s">
        <v>94</v>
      </c>
    </row>
    <row r="23" ht="16.3" customHeight="1" spans="1:11">
      <c r="A23" s="14" t="s">
        <v>75</v>
      </c>
      <c r="B23" s="26"/>
      <c r="C23" s="26"/>
      <c r="D23" s="26"/>
      <c r="E23" s="26"/>
      <c r="F23" s="26"/>
      <c r="G23" s="26"/>
      <c r="H23" s="26"/>
      <c r="I23" s="26"/>
      <c r="J23" s="15"/>
      <c r="K23" t="s">
        <v>94</v>
      </c>
    </row>
    <row r="24" ht="16.3" customHeight="1" spans="1:11">
      <c r="A24" s="14" t="s">
        <v>76</v>
      </c>
      <c r="B24" s="26"/>
      <c r="C24" s="26"/>
      <c r="D24" s="26"/>
      <c r="E24" s="26"/>
      <c r="F24" s="26"/>
      <c r="G24" s="26"/>
      <c r="H24" s="26"/>
      <c r="I24" s="26"/>
      <c r="J24" s="15"/>
      <c r="K24" t="s">
        <v>94</v>
      </c>
    </row>
    <row r="25" ht="16.3" customHeight="1" spans="1:11">
      <c r="A25" s="14" t="s">
        <v>16</v>
      </c>
      <c r="B25" s="26"/>
      <c r="C25" s="26"/>
      <c r="D25" s="26"/>
      <c r="E25" s="26"/>
      <c r="F25" s="26"/>
      <c r="G25" s="26"/>
      <c r="H25" s="26"/>
      <c r="I25" s="26"/>
      <c r="J25" s="15"/>
      <c r="K25" t="s">
        <v>94</v>
      </c>
    </row>
    <row r="26" ht="16.3" customHeight="1" spans="1:11">
      <c r="A26" s="14" t="s">
        <v>18</v>
      </c>
      <c r="B26" s="26"/>
      <c r="C26" s="26"/>
      <c r="D26" s="26"/>
      <c r="E26" s="26"/>
      <c r="F26" s="26"/>
      <c r="G26" s="26"/>
      <c r="H26" s="26"/>
      <c r="I26" s="26"/>
      <c r="J26" s="15"/>
      <c r="K26" t="s">
        <v>93</v>
      </c>
    </row>
    <row r="27" ht="17.05" customHeight="1" spans="1:11">
      <c r="A27" s="7" t="s">
        <v>547</v>
      </c>
      <c r="B27" s="28"/>
      <c r="C27" s="28"/>
      <c r="D27" s="28"/>
      <c r="E27" s="28"/>
      <c r="F27" s="28"/>
      <c r="G27" s="28"/>
      <c r="H27" s="28"/>
      <c r="I27" s="8"/>
      <c r="J27" s="31">
        <v>7880.16</v>
      </c>
      <c r="K27" s="30" t="s">
        <v>0</v>
      </c>
    </row>
    <row r="28" s="1" customFormat="1" spans="3:8">
      <c r="C28" s="16"/>
      <c r="E28" s="17"/>
      <c r="H28" s="16"/>
    </row>
  </sheetData>
  <mergeCells count="39">
    <mergeCell ref="A2:J2"/>
    <mergeCell ref="A3:J3"/>
    <mergeCell ref="A4:H4"/>
    <mergeCell ref="I4:J4"/>
    <mergeCell ref="H5:J5"/>
    <mergeCell ref="H6:I6"/>
    <mergeCell ref="A7:J7"/>
    <mergeCell ref="A8:J8"/>
    <mergeCell ref="A9:J9"/>
    <mergeCell ref="A10:B10"/>
    <mergeCell ref="H10:I10"/>
    <mergeCell ref="A11:B11"/>
    <mergeCell ref="H11:I11"/>
    <mergeCell ref="A12:B12"/>
    <mergeCell ref="H12:I12"/>
    <mergeCell ref="A13:J13"/>
    <mergeCell ref="A14:B14"/>
    <mergeCell ref="H14:I14"/>
    <mergeCell ref="A15:J15"/>
    <mergeCell ref="A16:J16"/>
    <mergeCell ref="A17:J17"/>
    <mergeCell ref="A18:B18"/>
    <mergeCell ref="H18:I18"/>
    <mergeCell ref="A19:B19"/>
    <mergeCell ref="H19:I19"/>
    <mergeCell ref="A20:J20"/>
    <mergeCell ref="A21:J21"/>
    <mergeCell ref="A22:J22"/>
    <mergeCell ref="A23:J23"/>
    <mergeCell ref="A24:J24"/>
    <mergeCell ref="A25:J25"/>
    <mergeCell ref="A26:J26"/>
    <mergeCell ref="A27:I27"/>
    <mergeCell ref="C5:C6"/>
    <mergeCell ref="D5:D6"/>
    <mergeCell ref="E5:E6"/>
    <mergeCell ref="F5:F6"/>
    <mergeCell ref="G5:G6"/>
    <mergeCell ref="A5:B6"/>
  </mergeCells>
  <pageMargins left="0.590551181102362" right="0" top="0.393700787401575" bottom="0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selection activeCell="B17" sqref="B17"/>
    </sheetView>
  </sheetViews>
  <sheetFormatPr defaultColWidth="10" defaultRowHeight="15" outlineLevelCol="4"/>
  <cols>
    <col min="1" max="1" width="7.32380952380952" customWidth="1"/>
    <col min="2" max="2" width="55.3428571428571" customWidth="1"/>
    <col min="3" max="3" width="7.86666666666667" customWidth="1"/>
    <col min="4" max="4" width="5.56190476190476" customWidth="1"/>
    <col min="5" max="5" width="11.2571428571429" customWidth="1"/>
  </cols>
  <sheetData>
    <row r="1" spans="1:1">
      <c r="A1" s="2" t="s">
        <v>548</v>
      </c>
    </row>
    <row r="2" ht="27.9" customHeight="1" spans="1:5">
      <c r="A2" s="3" t="s">
        <v>549</v>
      </c>
      <c r="B2" s="3"/>
      <c r="C2" s="3"/>
      <c r="D2" s="3"/>
      <c r="E2" s="3"/>
    </row>
    <row r="3" ht="17.85" customHeight="1" spans="1:5">
      <c r="A3" s="4" t="s">
        <v>0</v>
      </c>
      <c r="B3" s="4"/>
      <c r="C3" s="4"/>
      <c r="D3" s="4"/>
      <c r="E3" s="4"/>
    </row>
    <row r="4" ht="17.05" customHeight="1" spans="1:5">
      <c r="A4" s="5" t="s">
        <v>7</v>
      </c>
      <c r="B4" s="5"/>
      <c r="C4" s="5"/>
      <c r="D4" s="4" t="s">
        <v>8</v>
      </c>
      <c r="E4" s="4"/>
    </row>
    <row r="5" ht="17.05" customHeight="1" spans="1:5">
      <c r="A5" s="6" t="s">
        <v>9</v>
      </c>
      <c r="B5" s="6" t="s">
        <v>524</v>
      </c>
      <c r="C5" s="7" t="s">
        <v>11</v>
      </c>
      <c r="D5" s="8"/>
      <c r="E5" s="9" t="s">
        <v>550</v>
      </c>
    </row>
    <row r="6" ht="16.3" customHeight="1" spans="1:5">
      <c r="A6" s="9" t="s">
        <v>13</v>
      </c>
      <c r="B6" s="10" t="s">
        <v>551</v>
      </c>
      <c r="C6" s="11">
        <v>14475</v>
      </c>
      <c r="D6" s="12"/>
      <c r="E6" s="13" t="s">
        <v>0</v>
      </c>
    </row>
    <row r="7" ht="16.3" customHeight="1" spans="1:5">
      <c r="A7" s="9" t="s">
        <v>33</v>
      </c>
      <c r="B7" s="10" t="s">
        <v>76</v>
      </c>
      <c r="C7" s="11">
        <v>86850</v>
      </c>
      <c r="D7" s="12"/>
      <c r="E7" s="13" t="s">
        <v>0</v>
      </c>
    </row>
    <row r="8" ht="16.3" customHeight="1" spans="1:5">
      <c r="A8" s="14" t="s">
        <v>530</v>
      </c>
      <c r="B8" s="15"/>
      <c r="C8" s="11">
        <v>101325</v>
      </c>
      <c r="D8" s="12"/>
      <c r="E8" s="13" t="s">
        <v>552</v>
      </c>
    </row>
    <row r="9" s="1" customFormat="1" spans="1:3">
      <c r="A9" s="16"/>
      <c r="B9" s="17"/>
      <c r="C9" s="16"/>
    </row>
  </sheetData>
  <mergeCells count="9">
    <mergeCell ref="A2:E2"/>
    <mergeCell ref="A3:E3"/>
    <mergeCell ref="A4:C4"/>
    <mergeCell ref="D4:E4"/>
    <mergeCell ref="C5:D5"/>
    <mergeCell ref="C6:D6"/>
    <mergeCell ref="C7:D7"/>
    <mergeCell ref="A8:B8"/>
    <mergeCell ref="C8:D8"/>
  </mergeCells>
  <pageMargins left="0.78740157480315" right="0" top="0.393700787401575" bottom="0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控制价</vt:lpstr>
      <vt:lpstr>表2工程项目造价汇总表</vt:lpstr>
      <vt:lpstr>表3单项工程造价汇总表</vt:lpstr>
      <vt:lpstr>表4单位工程造价汇总表</vt:lpstr>
      <vt:lpstr>表5分部分项工程量清单与计价表</vt:lpstr>
      <vt:lpstr>表6总价措施项目清单与计价表</vt:lpstr>
      <vt:lpstr>表7单价措施项目清单与计价表</vt:lpstr>
      <vt:lpstr>表8暂列金额明细表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叶灵辉</cp:lastModifiedBy>
  <dcterms:created xsi:type="dcterms:W3CDTF">2025-07-02T11:58:00Z</dcterms:created>
  <dcterms:modified xsi:type="dcterms:W3CDTF">2025-07-02T09:00:59Z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19A21682B80041228B5839E30A63816E_12</vt:lpwstr>
  </property>
  <property fmtid="{D5CDD505-2E9C-101B-9397-08002B2CF9AE}" pid="3" name="KSOProductBuildVer">
    <vt:lpwstr>2052-12.1.0.16388</vt:lpwstr>
  </property>
</Properties>
</file>