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676" firstSheet="1" activeTab="4"/>
  </bookViews>
  <sheets>
    <sheet name="控制价" sheetId="9" r:id="rId1"/>
    <sheet name="表2工程项目造价汇总表" sheetId="10" r:id="rId2"/>
    <sheet name="表3单项工程造价汇总表" sheetId="3" r:id="rId3"/>
    <sheet name="表4单位工程造价汇总表" sheetId="4" r:id="rId4"/>
    <sheet name="表5分部分项工程量清单与计价表" sheetId="5" r:id="rId5"/>
    <sheet name="表7单价措施项目清单与计价表" sheetId="7" r:id="rId6"/>
  </sheets>
  <definedNames>
    <definedName name="_xlnm.Print_Area" localSheetId="1">表2工程项目造价汇总表!$A$1:$D$14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<sst xmlns="http://schemas.openxmlformats.org/spreadsheetml/2006/main" count="1524" uniqueCount="546">
  <si>
    <t/>
  </si>
  <si>
    <t>2025年福泉、渔平沿线所站阳台提升改造项目</t>
  </si>
  <si>
    <t>工 程 控 制 价</t>
  </si>
  <si>
    <t>总价(小写):</t>
  </si>
  <si>
    <t>(大写):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</si>
  <si>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2</t>
    </r>
  </si>
  <si>
    <t>工程项目造价汇总表</t>
  </si>
  <si>
    <t>工程名称：2025年福泉、渔平沿线所站阳台提升改造项目</t>
  </si>
  <si>
    <t>第1页 共1页</t>
  </si>
  <si>
    <t>序号</t>
  </si>
  <si>
    <t>单项工程名称</t>
  </si>
  <si>
    <t>金额(元)</t>
  </si>
  <si>
    <t>备注</t>
  </si>
  <si>
    <t>1</t>
  </si>
  <si>
    <t>福泉部分</t>
  </si>
  <si>
    <t>渔平部分</t>
  </si>
  <si>
    <t>暂列金</t>
  </si>
  <si>
    <t>此项为固定项，不参与竞争性报价</t>
  </si>
  <si>
    <t>安全生产费</t>
  </si>
  <si>
    <t>人员费用</t>
  </si>
  <si>
    <t>现场负责人</t>
  </si>
  <si>
    <t>不含税单价7500元/（人*月），数量暂定1人，2个月，且此项为固定项，不参与竞争性报价</t>
  </si>
  <si>
    <t>专职安全员</t>
  </si>
  <si>
    <t>技术人员</t>
  </si>
  <si>
    <t>不含税单价7500元/（人*月），数量暂定1人，2个月，且此项为固定项，不参与竞争性报价，本项根据实际需求计列，不参与竞争性报价，技术人员需服从采购人的管理，并接受统一调配。</t>
  </si>
  <si>
    <t>合 计（1+2+3+4+5）</t>
  </si>
  <si>
    <t>表3</t>
  </si>
  <si>
    <t>单项工程造价汇总表</t>
  </si>
  <si>
    <t>工程名称：2025年福泉、渔平沿线所站阳台提升改造项目  福泉部分</t>
  </si>
  <si>
    <t>单位工程名称</t>
  </si>
  <si>
    <t xml:space="preserve"> 其中</t>
  </si>
  <si>
    <t>安全文明施工费(元)</t>
  </si>
  <si>
    <t>人工费
（元）</t>
  </si>
  <si>
    <t>走廊、阳台封闭</t>
  </si>
  <si>
    <t>2</t>
  </si>
  <si>
    <t>阳台封闭</t>
  </si>
  <si>
    <t>3</t>
  </si>
  <si>
    <t>4</t>
  </si>
  <si>
    <t>5</t>
  </si>
  <si>
    <t>合        计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</si>
  <si>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4</t>
    </r>
  </si>
  <si>
    <t>单位工程造价汇总表</t>
  </si>
  <si>
    <t>工程名称：2025年福泉、渔平沿线所站阳台提升改造项目  福泉部分  走廊、阳台封闭</t>
  </si>
  <si>
    <t>第1页 共5页</t>
  </si>
  <si>
    <t>汇 总 内 容</t>
  </si>
  <si>
    <t>金 额(元)</t>
  </si>
  <si>
    <t>分部分项工程费</t>
  </si>
  <si>
    <t>1.1</t>
  </si>
  <si>
    <t>渔溪所宿舍楼</t>
  </si>
  <si>
    <t>1.2</t>
  </si>
  <si>
    <t>莆田所宿舍楼</t>
  </si>
  <si>
    <t>1.3</t>
  </si>
  <si>
    <t>莆田所办公楼</t>
  </si>
  <si>
    <t>1.4</t>
  </si>
  <si>
    <t>驿坂所宿舍楼</t>
  </si>
  <si>
    <t>1.5</t>
  </si>
  <si>
    <t>惠安所宿舍楼</t>
  </si>
  <si>
    <t>1.6</t>
  </si>
  <si>
    <t>养护中心宿舍楼</t>
  </si>
  <si>
    <t>1.7</t>
  </si>
  <si>
    <t>莆田机维站宿舍楼</t>
  </si>
  <si>
    <t>1.8</t>
  </si>
  <si>
    <t>渔溪路勤站点宿舍楼</t>
  </si>
  <si>
    <t>1.9</t>
  </si>
  <si>
    <t>莆田路勤站点宿舍楼</t>
  </si>
  <si>
    <t>1.10</t>
  </si>
  <si>
    <t>驿坂路勤站点宿舍楼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</si>
  <si>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</si>
  <si>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</si>
  <si>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</si>
  <si>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</si>
  <si>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</si>
  <si>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</si>
  <si>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</si>
  <si>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</si>
  <si>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施工扬尘防治措施费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</si>
  <si>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</si>
  <si>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</si>
  <si>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</si>
  <si>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</si>
  <si>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</si>
  <si>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</si>
  <si>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</si>
  <si>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</si>
  <si>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</si>
  <si>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</si>
  <si>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工程名称：2025年福泉、渔平沿线所站阳台提升改造项目  渔平部分  阳台封闭</t>
  </si>
  <si>
    <t>第2页 共5页</t>
  </si>
  <si>
    <t>江镜所宿舍楼</t>
  </si>
  <si>
    <t>港头所宿舍楼</t>
  </si>
  <si>
    <t>高山所宿舍楼</t>
  </si>
  <si>
    <t>江阴所宿舍楼</t>
  </si>
  <si>
    <t>工程名称：2025年福泉、渔平沿线所站阳台提升改造项目  暂列金  暂列金</t>
  </si>
  <si>
    <t>第3页 共5页</t>
  </si>
  <si>
    <t>工程名称：2025年福泉、渔平沿线所站阳台提升改造项目  单体建筑  安全生产费</t>
  </si>
  <si>
    <t>第4页 共5页</t>
  </si>
  <si>
    <t>工程名称：2025年福泉、渔平沿线所站阳台提升改造项目  单体建筑  人员费用</t>
  </si>
  <si>
    <t>第5页 共5页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</si>
  <si>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5</t>
    </r>
  </si>
  <si>
    <t>分部分项工程量清单与计价表</t>
  </si>
  <si>
    <t>第1页 共11页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</si>
  <si>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</si>
  <si>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</si>
  <si>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</si>
  <si>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</si>
  <si>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</si>
  <si>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</si>
  <si>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</si>
  <si>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</si>
  <si>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</si>
  <si>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</si>
  <si>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</si>
  <si>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010807001001</t>
  </si>
  <si>
    <t>金属（塑钢、断桥）窗</t>
  </si>
  <si>
    <t>(1)铝合金型材
(2)6mm钢化玻璃
(3)推拉窗部分</t>
  </si>
  <si>
    <t>m2</t>
  </si>
  <si>
    <t>010807001011</t>
  </si>
  <si>
    <t>(1)铝合金型材
(2)6mm钢化玻璃
(3)固定窗部分</t>
  </si>
  <si>
    <t>011502001001</t>
  </si>
  <si>
    <t>金属装饰线</t>
  </si>
  <si>
    <t>(1)铝合金型材反口 70X100</t>
  </si>
  <si>
    <t>m</t>
  </si>
  <si>
    <t>YJ001</t>
  </si>
  <si>
    <t>新增空调支架</t>
  </si>
  <si>
    <t>(1)新增空调支架</t>
  </si>
  <si>
    <t>套</t>
  </si>
  <si>
    <t>010607001001</t>
  </si>
  <si>
    <t>成品空调金属护栏</t>
  </si>
  <si>
    <t>(1)1.0长*0.6宽*0.8高
(2)25*25*1.5钢管、16*16方钢、20*4扁钢
(3)面饰氟碳漆
(4)详图集 D6J505-1，K5/2</t>
  </si>
  <si>
    <t>6</t>
  </si>
  <si>
    <t>030701003006</t>
  </si>
  <si>
    <t>空调器</t>
  </si>
  <si>
    <t>(1)原有空调外机拆除、位移、安装(质量≤0.1t)</t>
  </si>
  <si>
    <t>台/组</t>
  </si>
  <si>
    <t>7</t>
  </si>
  <si>
    <t>031001004006</t>
  </si>
  <si>
    <t>铜管</t>
  </si>
  <si>
    <t>(1)空调移机铜管加长8m/台
(2)规格、压力等级:室内脱氧亚磷无缝铜管Φ12.7
(3)连接形式:氧乙炔焊
(4)介质:
(5)压力试验及吹、洗设计要求:</t>
  </si>
  <si>
    <t>8</t>
  </si>
  <si>
    <t>031001006001</t>
  </si>
  <si>
    <t>塑料管</t>
  </si>
  <si>
    <t>(1)连接形式:粘接
(2)安装部位:室内
(3)介质:排水
(4)材质、规格:空调凝结水UPVC塑料管(粘接) De25
(5)压力试验及吹、洗设计要求:灌水试验
(6)管件安装</t>
  </si>
  <si>
    <t>9</t>
  </si>
  <si>
    <t>010807001002</t>
  </si>
  <si>
    <t>10</t>
  </si>
  <si>
    <t>010807001012</t>
  </si>
  <si>
    <t>11</t>
  </si>
  <si>
    <t>011502001002</t>
  </si>
  <si>
    <t>12</t>
  </si>
  <si>
    <t>010807001003</t>
  </si>
  <si>
    <t>(1)铝合金型材</t>
  </si>
  <si>
    <t>第2页 共11页</t>
  </si>
  <si>
    <t>(2)6mm钢化玻璃
(3)推拉窗部分</t>
  </si>
  <si>
    <t>13</t>
  </si>
  <si>
    <t>010807001020</t>
  </si>
  <si>
    <t>14</t>
  </si>
  <si>
    <t>010801002001</t>
  </si>
  <si>
    <t>木质门带套</t>
  </si>
  <si>
    <t>(1)M0921
(2)普通实木门</t>
  </si>
  <si>
    <t>樘</t>
  </si>
  <si>
    <t>15</t>
  </si>
  <si>
    <t>010802001001</t>
  </si>
  <si>
    <t>金属（塑钢）门</t>
  </si>
  <si>
    <t>(1)M1824
(2)双开地弹簧玻璃门
(3)12mm钢化玻璃、黑钛不锈钢门框、黑钛不锈钢定制把手</t>
  </si>
  <si>
    <t>16</t>
  </si>
  <si>
    <t>011605001001</t>
  </si>
  <si>
    <t>平面块料拆除</t>
  </si>
  <si>
    <t>(1)拆除地面装饰层(拆除块料面层 含结合层)</t>
  </si>
  <si>
    <t>17</t>
  </si>
  <si>
    <t>011602001001</t>
  </si>
  <si>
    <t>混凝土构件拆除</t>
  </si>
  <si>
    <t>(1)拆除混凝土结构构件(拆除现浇钢筋混凝土 基础)</t>
  </si>
  <si>
    <t>m3</t>
  </si>
  <si>
    <t>18</t>
  </si>
  <si>
    <t>010103002001</t>
  </si>
  <si>
    <t>余方弃置</t>
  </si>
  <si>
    <t>(1)建筑垃圾
(2)30km</t>
  </si>
  <si>
    <t>19</t>
  </si>
  <si>
    <t>010101003001</t>
  </si>
  <si>
    <t>挖沟槽土方</t>
  </si>
  <si>
    <t>(1)土壤类别:三类土
(2)挖土深度:1.5m以内</t>
  </si>
  <si>
    <t>20</t>
  </si>
  <si>
    <t>010103001001</t>
  </si>
  <si>
    <t>回填方</t>
  </si>
  <si>
    <t>(1)原土回填</t>
  </si>
  <si>
    <t>21</t>
  </si>
  <si>
    <t>010103002002</t>
  </si>
  <si>
    <t>(1)三类土
(2)30km</t>
  </si>
  <si>
    <t>22</t>
  </si>
  <si>
    <t>010501001001</t>
  </si>
  <si>
    <t>垫层</t>
  </si>
  <si>
    <t>(1)非泵送
(2)C20</t>
  </si>
  <si>
    <t>23</t>
  </si>
  <si>
    <t>010501002001</t>
  </si>
  <si>
    <t>带形基础</t>
  </si>
  <si>
    <t>(1)非泵送
(2)C30</t>
  </si>
  <si>
    <t>24</t>
  </si>
  <si>
    <t>010502001001</t>
  </si>
  <si>
    <t>矩形柱</t>
  </si>
  <si>
    <t>25</t>
  </si>
  <si>
    <t>010515001002</t>
  </si>
  <si>
    <t>现浇构件钢筋</t>
  </si>
  <si>
    <t>(1)HRB400EΦ6</t>
  </si>
  <si>
    <t>t</t>
  </si>
  <si>
    <t>26</t>
  </si>
  <si>
    <t>010515001003</t>
  </si>
  <si>
    <t>(1)HRB400EΦ8</t>
  </si>
  <si>
    <t>27</t>
  </si>
  <si>
    <t>010515001004</t>
  </si>
  <si>
    <t>(1)HRB400EΦ10</t>
  </si>
  <si>
    <t>28</t>
  </si>
  <si>
    <t>010515001005</t>
  </si>
  <si>
    <t>(1)HRB400EΦ12</t>
  </si>
  <si>
    <t>29</t>
  </si>
  <si>
    <t>010515001006</t>
  </si>
  <si>
    <t>(1)HRB400EΦ16</t>
  </si>
  <si>
    <t>30</t>
  </si>
  <si>
    <t>010401003001</t>
  </si>
  <si>
    <t>实心砖墙</t>
  </si>
  <si>
    <t>(1)190厚实心砖砖墙
(2)M5.0水泥砂浆</t>
  </si>
  <si>
    <t>31</t>
  </si>
  <si>
    <t>011201004002</t>
  </si>
  <si>
    <t>立面砂浆找平层</t>
  </si>
  <si>
    <t>(1)外墙面水泥砂浆找平抹灰(砖墙、混凝土墙 9+5mm厚)</t>
  </si>
  <si>
    <t>32</t>
  </si>
  <si>
    <t>011201004003</t>
  </si>
  <si>
    <t>(1)内墙面水泥砂浆找平抹灰(砖墙、混凝土墙 9+5mm厚)</t>
  </si>
  <si>
    <t>33</t>
  </si>
  <si>
    <t>010507005001</t>
  </si>
  <si>
    <t>压顶</t>
  </si>
  <si>
    <t>(1)预拌泵送普通混凝土
(2)C25</t>
  </si>
  <si>
    <t>34</t>
  </si>
  <si>
    <t>010603001001</t>
  </si>
  <si>
    <t>实腹钢柱</t>
  </si>
  <si>
    <t>(1)实腹钢柱：GZ1：HW200*200*8*12</t>
  </si>
  <si>
    <t>第3页 共11页</t>
  </si>
  <si>
    <t>(2)钢材品种、规格：Q235B
(3)工艺、探伤要求：综合考虑
(4)除锈等级：喷砂(抛丸)除锈，达到国标GB10923中Sa2-1/2级标准
(5)场内外运输距离：综合考虑
(6)脚手架搭拆：综合考虑
(7)垂直运输:综合考虑</t>
  </si>
  <si>
    <t>35</t>
  </si>
  <si>
    <t>010604001001</t>
  </si>
  <si>
    <t>钢梁</t>
  </si>
  <si>
    <t>(1)钢梁
(2)钢材品种、规格：Q235B
(3)工艺、探伤要求：综合考虑
(4)除锈等级：喷砂(抛丸)除锈，达到国标GB10923中Sa2-1/2级标准
(5)场内外运输距离：综合考虑
(6)脚手架搭拆：综合考虑
(7)垂直运输:综合考虑</t>
  </si>
  <si>
    <t>36</t>
  </si>
  <si>
    <t>010516002002</t>
  </si>
  <si>
    <t>后置件</t>
  </si>
  <si>
    <t>(1)4M16化学锚栓</t>
  </si>
  <si>
    <t>37</t>
  </si>
  <si>
    <t>010516001001</t>
  </si>
  <si>
    <t>螺栓</t>
  </si>
  <si>
    <t>(1)M24地脚锚栓(Q235)</t>
  </si>
  <si>
    <t>38</t>
  </si>
  <si>
    <t>011407005001</t>
  </si>
  <si>
    <t>金属构件刷防火涂料</t>
  </si>
  <si>
    <t>(1)钢柱耐火时限2.5小时</t>
  </si>
  <si>
    <t>39</t>
  </si>
  <si>
    <t>011407005002</t>
  </si>
  <si>
    <t>(1)钢梁、檩条.钢支撑,钢梯防火时限1.5小时</t>
  </si>
  <si>
    <t>40</t>
  </si>
  <si>
    <t>010901001001</t>
  </si>
  <si>
    <t>瓦屋面</t>
  </si>
  <si>
    <t>(1)3mm厚树脂瓦屋面</t>
  </si>
  <si>
    <t>41</t>
  </si>
  <si>
    <t>010902007002</t>
  </si>
  <si>
    <t>屋面天沟、檐沟防水</t>
  </si>
  <si>
    <t>(1)0.5厚灰色钢板泛水板</t>
  </si>
  <si>
    <t>42</t>
  </si>
  <si>
    <t>010902007003</t>
  </si>
  <si>
    <t>(1)1.5厚不锈钢板天沟
(2)展开尺寸：0.05+0.2+0.2+0.15+0.1+0.005</t>
  </si>
  <si>
    <t>43</t>
  </si>
  <si>
    <t>010507001001</t>
  </si>
  <si>
    <t>散水、坡道</t>
  </si>
  <si>
    <t>(1)150厚粒径10-40卵石灌M2.5混合砂浆
(2)60mm厚
(3)非泵送
(4)C20
(5)详国标12J003-1B/A1</t>
  </si>
  <si>
    <t>44</t>
  </si>
  <si>
    <t>010507003001</t>
  </si>
  <si>
    <t>明暗沟</t>
  </si>
  <si>
    <t>(1)混凝土明暗沟(混凝土暗沟 12J003-10/A3、a/A2  混凝土盖板200×300)</t>
  </si>
  <si>
    <t>第4页 共11页</t>
  </si>
  <si>
    <t>45</t>
  </si>
  <si>
    <t>010501001002</t>
  </si>
  <si>
    <t>(1)300厚粒径10-40卵石灌M2.5混合砂浆</t>
  </si>
  <si>
    <t>46</t>
  </si>
  <si>
    <t>010507004001</t>
  </si>
  <si>
    <t>台阶</t>
  </si>
  <si>
    <t>47</t>
  </si>
  <si>
    <t>011107001001</t>
  </si>
  <si>
    <t>石材台阶面</t>
  </si>
  <si>
    <t>(1)20厚1：3干硬性水泥砂浆结合层
(2)30厚芝麻黑花岗岩</t>
  </si>
  <si>
    <t>48</t>
  </si>
  <si>
    <t>011102001001</t>
  </si>
  <si>
    <t>石材楼地面</t>
  </si>
  <si>
    <t>49</t>
  </si>
  <si>
    <t>010501001003</t>
  </si>
  <si>
    <t>(1)非泵送
(2)C15</t>
  </si>
  <si>
    <t>50</t>
  </si>
  <si>
    <t>011102003001</t>
  </si>
  <si>
    <t>块料楼地面</t>
  </si>
  <si>
    <t>(1)25厚1：3干硬性水泥砂浆结合层
(2)800*800玻化砖</t>
  </si>
  <si>
    <t>51</t>
  </si>
  <si>
    <t>011105003001</t>
  </si>
  <si>
    <t>块料踢脚线</t>
  </si>
  <si>
    <t>(1)10厚水泥砂浆结合层
(2)150高黑色玻化砖踢脚</t>
  </si>
  <si>
    <t>52</t>
  </si>
  <si>
    <t>011406001001</t>
  </si>
  <si>
    <t>抹灰面油漆涂料</t>
  </si>
  <si>
    <t>(1)水泥漆涂料详国标05J909-8D/NQ16
(2)面底漆一道,面漆二道</t>
  </si>
  <si>
    <t>53</t>
  </si>
  <si>
    <t>011406001002</t>
  </si>
  <si>
    <t>(1)氟碳漆两遍
(2)复补腻子磨平
(3)刷封底涂料；
(4)刮外墙腻子两道，打磨平整（必须为专用外墙腻子）</t>
  </si>
  <si>
    <t>54</t>
  </si>
  <si>
    <t>011302001001</t>
  </si>
  <si>
    <t>天棚吊顶</t>
  </si>
  <si>
    <t>(1)吊顶形式、吊杆规格、高度:φ8钢筋吊杆
(2)龙骨材料种类、规格、中距:装配式U型轻钢(不上人型)
(3)面层材料品种、规格:600X600集成铝扣板吊顶
(4)压条材料种类、规格:铝合金收边线</t>
  </si>
  <si>
    <t>55</t>
  </si>
  <si>
    <t>030412004001</t>
  </si>
  <si>
    <t>装饰灯</t>
  </si>
  <si>
    <t>(1)600*600LED灯盘 2*48W</t>
  </si>
  <si>
    <t>56</t>
  </si>
  <si>
    <t>030411001001</t>
  </si>
  <si>
    <t>配管</t>
  </si>
  <si>
    <t>(1)砖、混凝土结构暗配 JDG20</t>
  </si>
  <si>
    <t>57</t>
  </si>
  <si>
    <t>030411004001</t>
  </si>
  <si>
    <t>配线</t>
  </si>
  <si>
    <t>(1)WDZ-BYJ 450/750V 2.5</t>
  </si>
  <si>
    <t>58</t>
  </si>
  <si>
    <t>030404034001</t>
  </si>
  <si>
    <t>照明开关</t>
  </si>
  <si>
    <t>(1)双开</t>
  </si>
  <si>
    <t>个</t>
  </si>
  <si>
    <t>59</t>
  </si>
  <si>
    <t>030411006001</t>
  </si>
  <si>
    <t>接线盒</t>
  </si>
  <si>
    <t>(1)接线盒</t>
  </si>
  <si>
    <t>60</t>
  </si>
  <si>
    <t>010807001004</t>
  </si>
  <si>
    <t>61</t>
  </si>
  <si>
    <t>010807001013</t>
  </si>
  <si>
    <t>第5页 共11页</t>
  </si>
  <si>
    <t>(2)6mm钢化玻璃
(3)固定窗部分</t>
  </si>
  <si>
    <t>62</t>
  </si>
  <si>
    <t>011502001003</t>
  </si>
  <si>
    <t>63</t>
  </si>
  <si>
    <t>YJ002</t>
  </si>
  <si>
    <t>64</t>
  </si>
  <si>
    <t>010607001002</t>
  </si>
  <si>
    <t>65</t>
  </si>
  <si>
    <t>030701003007</t>
  </si>
  <si>
    <t>66</t>
  </si>
  <si>
    <t>031001004011</t>
  </si>
  <si>
    <t>67</t>
  </si>
  <si>
    <t>031001006002</t>
  </si>
  <si>
    <t>68</t>
  </si>
  <si>
    <t>010807001005</t>
  </si>
  <si>
    <t>69</t>
  </si>
  <si>
    <t>010807001014</t>
  </si>
  <si>
    <t>70</t>
  </si>
  <si>
    <t>011502001004</t>
  </si>
  <si>
    <t>71</t>
  </si>
  <si>
    <t>010603002001</t>
  </si>
  <si>
    <t>空腹钢柱</t>
  </si>
  <si>
    <t>(1)200*200*8厚方钢管
(2)钢材品种、规格：Q235B
(3)工艺、探伤要求：综合考虑
(4)除锈等级：喷砂(抛丸)除锈，达到国标GB10923中Sa2-1/2级标准
(5)场内外运输距离：综合考虑</t>
  </si>
  <si>
    <t>第6页 共11页</t>
  </si>
  <si>
    <t>72</t>
  </si>
  <si>
    <t>010516002001</t>
  </si>
  <si>
    <t>(1)-250*490*20钢板
(2)4M16特殊倒锥形化学锚栓(8.8级)</t>
  </si>
  <si>
    <t>73</t>
  </si>
  <si>
    <t>011405001002</t>
  </si>
  <si>
    <t>金属面油漆</t>
  </si>
  <si>
    <t>(1)构件名称:钢柱
(2)油漆品种、遍数:氟碳漆</t>
  </si>
  <si>
    <t>74</t>
  </si>
  <si>
    <t>010807001006</t>
  </si>
  <si>
    <t>75</t>
  </si>
  <si>
    <t>010807001015</t>
  </si>
  <si>
    <t>76</t>
  </si>
  <si>
    <t>011502001005</t>
  </si>
  <si>
    <t>77</t>
  </si>
  <si>
    <t>YJ003</t>
  </si>
  <si>
    <t>78</t>
  </si>
  <si>
    <t>010607001003</t>
  </si>
  <si>
    <t>79</t>
  </si>
  <si>
    <t>030701003008</t>
  </si>
  <si>
    <t>80</t>
  </si>
  <si>
    <t>031001004012</t>
  </si>
  <si>
    <t>81</t>
  </si>
  <si>
    <t>031001006003</t>
  </si>
  <si>
    <t>82</t>
  </si>
  <si>
    <t>010807001007</t>
  </si>
  <si>
    <t>83</t>
  </si>
  <si>
    <t>010807001016</t>
  </si>
  <si>
    <t>84</t>
  </si>
  <si>
    <t>011502001006</t>
  </si>
  <si>
    <t>第7页 共11页</t>
  </si>
  <si>
    <t>85</t>
  </si>
  <si>
    <t>010807001008</t>
  </si>
  <si>
    <t>86</t>
  </si>
  <si>
    <t>010807001017</t>
  </si>
  <si>
    <t>87</t>
  </si>
  <si>
    <t>011502001007</t>
  </si>
  <si>
    <t>88</t>
  </si>
  <si>
    <t>YJ004</t>
  </si>
  <si>
    <t>89</t>
  </si>
  <si>
    <t>010607001004</t>
  </si>
  <si>
    <t>90</t>
  </si>
  <si>
    <t>030701003009</t>
  </si>
  <si>
    <t>91</t>
  </si>
  <si>
    <t>031001004013</t>
  </si>
  <si>
    <t>92</t>
  </si>
  <si>
    <t>031001006004</t>
  </si>
  <si>
    <t>93</t>
  </si>
  <si>
    <t>010807001009</t>
  </si>
  <si>
    <t>94</t>
  </si>
  <si>
    <t>010807001018</t>
  </si>
  <si>
    <t>95</t>
  </si>
  <si>
    <t>011502001008</t>
  </si>
  <si>
    <t>96</t>
  </si>
  <si>
    <t>010807001010</t>
  </si>
  <si>
    <t>97</t>
  </si>
  <si>
    <t>010807001019</t>
  </si>
  <si>
    <t>(1)铝合金型材
(2)6mm钢化玻璃</t>
  </si>
  <si>
    <t>第8页 共11页</t>
  </si>
  <si>
    <t>(3)固定窗部分</t>
  </si>
  <si>
    <t>98</t>
  </si>
  <si>
    <t>011502001009</t>
  </si>
  <si>
    <t>99</t>
  </si>
  <si>
    <t>YJ005</t>
  </si>
  <si>
    <t>100</t>
  </si>
  <si>
    <t>010607001005</t>
  </si>
  <si>
    <t>101</t>
  </si>
  <si>
    <t>030701003010</t>
  </si>
  <si>
    <t>102</t>
  </si>
  <si>
    <t>031001004014</t>
  </si>
  <si>
    <t>103</t>
  </si>
  <si>
    <t>031001006005</t>
  </si>
  <si>
    <t>104</t>
  </si>
  <si>
    <t>010807001037</t>
  </si>
  <si>
    <t>105</t>
  </si>
  <si>
    <t>010807001038</t>
  </si>
  <si>
    <t>106</t>
  </si>
  <si>
    <t>011502001016</t>
  </si>
  <si>
    <t>107</t>
  </si>
  <si>
    <t>YJ014</t>
  </si>
  <si>
    <t>108</t>
  </si>
  <si>
    <t>010607001014</t>
  </si>
  <si>
    <t>109</t>
  </si>
  <si>
    <t>030701003019</t>
  </si>
  <si>
    <t>(1)原有空调外机拆除</t>
  </si>
  <si>
    <t>第9页 共11页</t>
  </si>
  <si>
    <t>、位移、安装(质量≤0.1t)</t>
  </si>
  <si>
    <t>110</t>
  </si>
  <si>
    <t>031001004023</t>
  </si>
  <si>
    <t>(1)空调移机铜管加长4m/台
(2)规格、压力等级:室内脱氧亚磷无缝铜管Φ12.7
(3)连接形式:氧乙炔焊
(4)介质:
(5)压力试验及吹、洗设计要求:</t>
  </si>
  <si>
    <t>111</t>
  </si>
  <si>
    <t>031001006014</t>
  </si>
  <si>
    <t>112</t>
  </si>
  <si>
    <t>010807001039</t>
  </si>
  <si>
    <t>113</t>
  </si>
  <si>
    <t>010807001040</t>
  </si>
  <si>
    <t>114</t>
  </si>
  <si>
    <t>YJ015</t>
  </si>
  <si>
    <t>115</t>
  </si>
  <si>
    <t>010607001015</t>
  </si>
  <si>
    <t>116</t>
  </si>
  <si>
    <t>030701003020</t>
  </si>
  <si>
    <t>117</t>
  </si>
  <si>
    <t>031001004024</t>
  </si>
  <si>
    <t>118</t>
  </si>
  <si>
    <t>031001006015</t>
  </si>
  <si>
    <t>(1)连接形式:粘接
(2)安装部位:室内
(3)介质:排水
(4)材质、规格:空调凝结水UPVC塑料管(粘接) De25
(5)压力试验及吹、洗</t>
  </si>
  <si>
    <t>第10页 共11页</t>
  </si>
  <si>
    <t>设计要求:灌水试验
(6)管件安装</t>
  </si>
  <si>
    <t>119</t>
  </si>
  <si>
    <t>010807001041</t>
  </si>
  <si>
    <t>120</t>
  </si>
  <si>
    <t>010807001042</t>
  </si>
  <si>
    <t>121</t>
  </si>
  <si>
    <t>011502001017</t>
  </si>
  <si>
    <t>122</t>
  </si>
  <si>
    <t>YJ016</t>
  </si>
  <si>
    <t>123</t>
  </si>
  <si>
    <t>010607001016</t>
  </si>
  <si>
    <t>124</t>
  </si>
  <si>
    <t>030701003021</t>
  </si>
  <si>
    <t>125</t>
  </si>
  <si>
    <t>031001004025</t>
  </si>
  <si>
    <t>126</t>
  </si>
  <si>
    <t>031001006016</t>
  </si>
  <si>
    <t>127</t>
  </si>
  <si>
    <t>010807001043</t>
  </si>
  <si>
    <t>128</t>
  </si>
  <si>
    <t>010807001044</t>
  </si>
  <si>
    <t>129</t>
  </si>
  <si>
    <t>011502001018</t>
  </si>
  <si>
    <t>130</t>
  </si>
  <si>
    <t>YJ017</t>
  </si>
  <si>
    <t>131</t>
  </si>
  <si>
    <t>010607001017</t>
  </si>
  <si>
    <t>(1)1.0长*0.6宽*0.8高
(2)25*25*1.5钢管、1</t>
  </si>
  <si>
    <t>第11页 共11页</t>
  </si>
  <si>
    <t>6*16方钢、20*4扁钢
(3)面饰氟碳漆
(4)详图集 D6J505-1，K5/2</t>
  </si>
  <si>
    <t>132</t>
  </si>
  <si>
    <t>030701003022</t>
  </si>
  <si>
    <t>133</t>
  </si>
  <si>
    <t>031001004026</t>
  </si>
  <si>
    <t>134</t>
  </si>
  <si>
    <t>031001006017</t>
  </si>
  <si>
    <t>单体建筑</t>
  </si>
  <si>
    <r>
      <rPr>
        <sz val="9"/>
        <color theme="1"/>
        <rFont val="宋体"/>
        <charset val="134"/>
      </rPr>
      <t>表</t>
    </r>
    <r>
      <rPr>
        <sz val="9"/>
        <color theme="1"/>
        <rFont val="Calibri"/>
        <charset val="134"/>
      </rPr>
      <t>7</t>
    </r>
  </si>
  <si>
    <t>单价措施项目清单与计价表</t>
  </si>
  <si>
    <t>第1页 共2页</t>
  </si>
  <si>
    <t>GK001</t>
  </si>
  <si>
    <t>汽车式高空作业车</t>
  </si>
  <si>
    <t>台班</t>
  </si>
  <si>
    <t>GK002</t>
  </si>
  <si>
    <t>汽车式起重机</t>
  </si>
  <si>
    <t>GK003</t>
  </si>
  <si>
    <t>011702033001</t>
  </si>
  <si>
    <t>垫层模板</t>
  </si>
  <si>
    <t>011702001001</t>
  </si>
  <si>
    <t>基础模板</t>
  </si>
  <si>
    <t>(1)带形基础</t>
  </si>
  <si>
    <t>011702002001</t>
  </si>
  <si>
    <t>柱模板</t>
  </si>
  <si>
    <t>(1)矩形柱</t>
  </si>
  <si>
    <t>011702036001</t>
  </si>
  <si>
    <t>小型构件模板</t>
  </si>
  <si>
    <t>(1)压顶</t>
  </si>
  <si>
    <t>011701003001</t>
  </si>
  <si>
    <t>砌筑脚手架</t>
  </si>
  <si>
    <t>(1)砌筑脚手架(里脚手架)</t>
  </si>
  <si>
    <t>GK004</t>
  </si>
  <si>
    <t>GK005</t>
  </si>
  <si>
    <t>GK006</t>
  </si>
  <si>
    <t>GK007</t>
  </si>
  <si>
    <t>GK008</t>
  </si>
  <si>
    <t>GK009</t>
  </si>
  <si>
    <t>GK010</t>
  </si>
  <si>
    <t>GK011</t>
  </si>
  <si>
    <t>GK012</t>
  </si>
  <si>
    <t>GK013</t>
  </si>
  <si>
    <t>GK014</t>
  </si>
  <si>
    <t>GK015</t>
  </si>
  <si>
    <t>GK024</t>
  </si>
  <si>
    <t>GK025</t>
  </si>
  <si>
    <t>GK026</t>
  </si>
  <si>
    <t>GK027</t>
  </si>
  <si>
    <t>第2页 共2页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</si>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</sst>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[DBNum2][$RMB]General;[Red][DBNum2][$RMB]General"/>
  </numFmts>
  <fonts count="33">
    <font>
      <sz val="11"/>
      <color theme="1"/>
      <name val="Calibri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indexed="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9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55">
    <xf numFmtId="0" fontId="0" fillId="0" borderId="0" xfId="49"/>
    <xf numFmtId="0" fontId="1" fillId="0" borderId="0" xfId="49" applyFont="1"/>
    <xf numFmtId="0" fontId="2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6" xfId="49" applyNumberFormat="1" applyFont="1" applyBorder="1" applyAlignment="1">
      <alignment horizontal="center" vertical="center" wrapText="1"/>
    </xf>
    <xf numFmtId="0" fontId="3" fillId="0" borderId="7" xfId="49" applyNumberFormat="1" applyFont="1" applyBorder="1" applyAlignment="1">
      <alignment horizontal="center" vertical="center" wrapText="1"/>
    </xf>
    <xf numFmtId="0" fontId="1" fillId="0" borderId="4" xfId="49" applyNumberFormat="1" applyFont="1" applyBorder="1" applyAlignment="1">
      <alignment horizontal="center" vertical="center" wrapText="1"/>
    </xf>
    <xf numFmtId="0" fontId="1" fillId="0" borderId="8" xfId="49" applyNumberFormat="1" applyFont="1" applyBorder="1" applyAlignment="1">
      <alignment horizontal="center" vertical="center" wrapText="1"/>
    </xf>
    <xf numFmtId="0" fontId="1" fillId="0" borderId="9" xfId="49" applyNumberFormat="1" applyFont="1" applyBorder="1" applyAlignment="1">
      <alignment horizontal="center" vertical="center" wrapText="1"/>
    </xf>
    <xf numFmtId="0" fontId="1" fillId="0" borderId="10" xfId="49" applyNumberFormat="1" applyFont="1" applyBorder="1" applyAlignment="1">
      <alignment horizontal="left" vertical="center" wrapText="1"/>
    </xf>
    <xf numFmtId="0" fontId="1" fillId="0" borderId="10" xfId="49" applyNumberFormat="1" applyFont="1" applyBorder="1" applyAlignment="1">
      <alignment horizontal="center" vertical="center" wrapText="1"/>
    </xf>
    <xf numFmtId="176" fontId="1" fillId="0" borderId="10" xfId="49" applyNumberFormat="1" applyFont="1" applyBorder="1" applyAlignment="1">
      <alignment horizontal="right" vertical="center" wrapText="1" shrinkToFit="1"/>
    </xf>
    <xf numFmtId="2" fontId="1" fillId="0" borderId="4" xfId="49" applyNumberFormat="1" applyFont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1" fillId="0" borderId="11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2" fontId="1" fillId="0" borderId="9" xfId="49" applyNumberFormat="1" applyFont="1" applyBorder="1" applyAlignment="1">
      <alignment horizontal="right" vertical="center" wrapText="1" shrinkToFit="1"/>
    </xf>
    <xf numFmtId="2" fontId="1" fillId="0" borderId="10" xfId="49" applyNumberFormat="1" applyFont="1" applyBorder="1" applyAlignment="1">
      <alignment horizontal="right" vertical="center" wrapText="1" shrinkToFit="1"/>
    </xf>
    <xf numFmtId="0" fontId="1" fillId="0" borderId="10" xfId="49" applyFont="1" applyBorder="1" applyAlignment="1">
      <alignment horizontal="right" vertical="center" wrapText="1" shrinkToFit="1"/>
    </xf>
    <xf numFmtId="0" fontId="1" fillId="0" borderId="4" xfId="49" applyFont="1" applyBorder="1" applyAlignment="1">
      <alignment horizontal="right" vertical="center" wrapText="1" shrinkToFit="1"/>
    </xf>
    <xf numFmtId="0" fontId="1" fillId="0" borderId="9" xfId="49" applyFont="1" applyBorder="1" applyAlignment="1">
      <alignment horizontal="right" vertical="center" wrapText="1" shrinkToFit="1"/>
    </xf>
    <xf numFmtId="0" fontId="0" fillId="0" borderId="0" xfId="49" applyFont="1" applyFill="1" applyAlignment="1"/>
    <xf numFmtId="0" fontId="4" fillId="0" borderId="0" xfId="49" applyNumberFormat="1" applyFont="1" applyBorder="1" applyAlignment="1">
      <alignment horizontal="center" vertical="center" wrapText="1"/>
    </xf>
    <xf numFmtId="0" fontId="3" fillId="0" borderId="12" xfId="49" applyNumberFormat="1" applyFont="1" applyBorder="1" applyAlignment="1">
      <alignment horizontal="left" vertical="center" wrapText="1"/>
    </xf>
    <xf numFmtId="0" fontId="3" fillId="0" borderId="12" xfId="49" applyNumberFormat="1" applyFont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center" vertical="center" wrapText="1"/>
    </xf>
    <xf numFmtId="0" fontId="1" fillId="0" borderId="10" xfId="49" applyNumberFormat="1" applyFont="1" applyFill="1" applyBorder="1" applyAlignment="1">
      <alignment horizontal="left" vertical="center" wrapText="1"/>
    </xf>
    <xf numFmtId="2" fontId="1" fillId="0" borderId="10" xfId="49" applyNumberFormat="1" applyFont="1" applyFill="1" applyBorder="1" applyAlignment="1">
      <alignment horizontal="right" vertical="center" wrapText="1" shrinkToFit="1"/>
    </xf>
    <xf numFmtId="0" fontId="1" fillId="0" borderId="0" xfId="49" applyNumberFormat="1" applyFont="1" applyBorder="1" applyAlignment="1">
      <alignment horizontal="left" vertical="center" wrapText="1"/>
    </xf>
    <xf numFmtId="0" fontId="1" fillId="0" borderId="0" xfId="49" applyNumberFormat="1" applyFont="1" applyBorder="1" applyAlignment="1">
      <alignment horizontal="right" vertical="center" wrapText="1"/>
    </xf>
    <xf numFmtId="0" fontId="5" fillId="0" borderId="0" xfId="49" applyNumberFormat="1" applyFont="1" applyFill="1" applyBorder="1" applyAlignment="1">
      <alignment horizontal="center" vertical="center" wrapText="1"/>
    </xf>
    <xf numFmtId="0" fontId="5" fillId="0" borderId="0" xfId="49" applyNumberFormat="1" applyFont="1" applyFill="1" applyBorder="1" applyAlignment="1">
      <alignment horizontal="left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1" fillId="0" borderId="4" xfId="49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2" fontId="1" fillId="0" borderId="10" xfId="49" applyNumberFormat="1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1" fillId="0" borderId="9" xfId="49" applyNumberFormat="1" applyFont="1" applyFill="1" applyBorder="1" applyAlignment="1">
      <alignment horizontal="left" vertical="center" wrapText="1"/>
    </xf>
    <xf numFmtId="0" fontId="0" fillId="0" borderId="9" xfId="49" applyFont="1" applyFill="1" applyBorder="1" applyAlignment="1"/>
    <xf numFmtId="0" fontId="1" fillId="0" borderId="0" xfId="49" applyNumberFormat="1" applyFont="1" applyFill="1" applyBorder="1" applyAlignment="1">
      <alignment horizontal="left" vertical="center" wrapTex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right" wrapText="1"/>
    </xf>
    <xf numFmtId="0" fontId="11" fillId="0" borderId="14" xfId="0" applyFont="1" applyFill="1" applyBorder="1" applyAlignment="1" applyProtection="1">
      <alignment horizontal="center" wrapText="1"/>
    </xf>
    <xf numFmtId="177" fontId="11" fillId="0" borderId="14" xfId="0" applyNumberFormat="1" applyFont="1" applyFill="1" applyBorder="1" applyAlignment="1" applyProtection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J15" sqref="J15"/>
    </sheetView>
  </sheetViews>
  <sheetFormatPr defaultColWidth="10" defaultRowHeight="15" outlineLevelCol="7"/>
  <cols>
    <col min="1" max="1" width="10.9904761904762" style="29" customWidth="1"/>
    <col min="2" max="2" width="8.68571428571429" style="29" customWidth="1"/>
    <col min="3" max="3" width="5.2952380952381" style="29" customWidth="1"/>
    <col min="4" max="4" width="18.3142857142857" style="29" customWidth="1"/>
    <col min="5" max="5" width="20.6190476190476" style="29" customWidth="1"/>
    <col min="6" max="6" width="0.952380952380952" style="29" customWidth="1"/>
    <col min="7" max="7" width="3.8" style="29" customWidth="1"/>
    <col min="8" max="8" width="18.1714285714286" style="29" customWidth="1"/>
    <col min="9" max="16384" width="10" style="29"/>
  </cols>
  <sheetData>
    <row r="1" ht="16.3" customHeight="1" spans="1:8">
      <c r="A1" s="49" t="s">
        <v>0</v>
      </c>
      <c r="B1" s="49"/>
      <c r="C1" s="49"/>
      <c r="D1" s="49"/>
      <c r="E1" s="49"/>
      <c r="F1" s="49"/>
      <c r="G1" s="49"/>
      <c r="H1" s="49"/>
    </row>
    <row r="2" ht="16.3" customHeight="1" spans="1:8">
      <c r="A2" s="49" t="s">
        <v>0</v>
      </c>
      <c r="B2" s="49"/>
      <c r="C2" s="49"/>
      <c r="D2" s="49"/>
      <c r="E2" s="49"/>
      <c r="F2" s="49"/>
      <c r="G2" s="49"/>
      <c r="H2" s="49"/>
    </row>
    <row r="3" ht="25.6" customHeight="1" spans="1:8">
      <c r="A3" s="50" t="s">
        <v>1</v>
      </c>
      <c r="B3" s="50"/>
      <c r="C3" s="50"/>
      <c r="D3" s="50"/>
      <c r="E3" s="50"/>
      <c r="F3" s="50"/>
      <c r="G3" s="50"/>
      <c r="H3" s="50"/>
    </row>
    <row r="4" ht="16.3" customHeight="1" spans="1:8">
      <c r="A4" s="49" t="s">
        <v>0</v>
      </c>
      <c r="B4" s="49"/>
      <c r="C4" s="49"/>
      <c r="D4" s="49"/>
      <c r="E4" s="49"/>
      <c r="F4" s="49"/>
      <c r="G4" s="49"/>
      <c r="H4" s="49"/>
    </row>
    <row r="5" ht="16.3" customHeight="1" spans="1:8">
      <c r="A5" s="49" t="s">
        <v>0</v>
      </c>
      <c r="B5" s="49"/>
      <c r="C5" s="49"/>
      <c r="D5" s="49"/>
      <c r="E5" s="49"/>
      <c r="F5" s="49"/>
      <c r="G5" s="49"/>
      <c r="H5" s="49"/>
    </row>
    <row r="6" s="29" customFormat="1" ht="27.9" customHeight="1" spans="1:8">
      <c r="A6" s="51" t="s">
        <v>2</v>
      </c>
      <c r="B6" s="51"/>
      <c r="C6" s="51"/>
      <c r="D6" s="51"/>
      <c r="E6" s="51"/>
      <c r="F6" s="51"/>
      <c r="G6" s="51"/>
      <c r="H6" s="51"/>
    </row>
    <row r="7" s="29" customFormat="1" ht="16.3" customHeight="1" spans="1:8">
      <c r="A7" s="49" t="s">
        <v>0</v>
      </c>
      <c r="B7" s="49"/>
      <c r="C7" s="49"/>
      <c r="D7" s="49"/>
      <c r="E7" s="49"/>
      <c r="F7" s="49"/>
      <c r="G7" s="49"/>
      <c r="H7" s="49"/>
    </row>
    <row r="8" s="29" customFormat="1" ht="26.35" customHeight="1" spans="1:8">
      <c r="A8" s="49" t="s">
        <v>0</v>
      </c>
      <c r="B8" s="49"/>
      <c r="C8" s="49"/>
      <c r="D8" s="49"/>
      <c r="E8" s="49"/>
      <c r="F8" s="49"/>
      <c r="G8" s="49"/>
      <c r="H8" s="49"/>
    </row>
    <row r="9" s="29" customFormat="1" ht="36.45" customHeight="1"/>
    <row r="10" s="29" customFormat="1" ht="41.85" customHeight="1"/>
    <row r="11" s="29" customFormat="1" ht="73.65" customHeight="1" spans="1:7">
      <c r="A11" s="52" t="s">
        <v>3</v>
      </c>
      <c r="B11" s="52"/>
      <c r="C11" s="52"/>
      <c r="D11" s="53" t="str">
        <f>""&amp;表2工程项目造价汇总表!C14&amp;"元"</f>
        <v>1603977元</v>
      </c>
      <c r="E11" s="53"/>
      <c r="F11" s="53"/>
      <c r="G11" s="53"/>
    </row>
    <row r="12" s="29" customFormat="1" ht="31.8" customHeight="1" spans="1:7">
      <c r="A12" s="52" t="s">
        <v>4</v>
      </c>
      <c r="B12" s="52"/>
      <c r="C12" s="52"/>
      <c r="D12" s="54">
        <f>表2工程项目造价汇总表!C14</f>
        <v>1603977</v>
      </c>
      <c r="E12" s="54"/>
      <c r="F12" s="54"/>
      <c r="G12" s="54"/>
    </row>
    <row r="13" s="29" customFormat="1" ht="19.4" customHeight="1"/>
    <row r="14" s="29" customFormat="1" ht="17.85" customHeight="1"/>
    <row r="15" s="29" customFormat="1" ht="16.3" customHeight="1"/>
    <row r="16" s="29" customFormat="1" ht="41.85" customHeight="1"/>
  </sheetData>
  <mergeCells count="12">
    <mergeCell ref="A1:H1"/>
    <mergeCell ref="A2:H2"/>
    <mergeCell ref="A3:H3"/>
    <mergeCell ref="A4:H4"/>
    <mergeCell ref="A5:H5"/>
    <mergeCell ref="A6:H6"/>
    <mergeCell ref="A7:H7"/>
    <mergeCell ref="A8:H8"/>
    <mergeCell ref="A11:C11"/>
    <mergeCell ref="D11:G11"/>
    <mergeCell ref="A12:C12"/>
    <mergeCell ref="D12:G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view="pageBreakPreview" zoomScaleNormal="100" workbookViewId="0">
      <selection activeCell="F14" sqref="F14"/>
    </sheetView>
  </sheetViews>
  <sheetFormatPr defaultColWidth="10.2857142857143" defaultRowHeight="15" outlineLevelCol="3"/>
  <cols>
    <col min="1" max="1" width="7.05714285714286" style="29" customWidth="1"/>
    <col min="2" max="2" width="38.7904761904762" style="29" customWidth="1"/>
    <col min="3" max="3" width="15.6" style="29" customWidth="1"/>
    <col min="4" max="4" width="22.4285714285714" style="29" customWidth="1"/>
    <col min="6" max="16384" width="10.2857142857143" style="29"/>
  </cols>
  <sheetData>
    <row r="1" ht="23" customHeight="1" spans="1:1">
      <c r="A1" s="1" t="s">
        <v>5</v>
      </c>
    </row>
    <row r="2" ht="24.8" customHeight="1" spans="1:4">
      <c r="A2" s="38" t="s">
        <v>6</v>
      </c>
      <c r="B2" s="39"/>
      <c r="C2" s="38"/>
      <c r="D2" s="38"/>
    </row>
    <row r="3" customFormat="1" ht="19.4" customHeight="1" spans="1:4">
      <c r="A3" s="4" t="s">
        <v>7</v>
      </c>
      <c r="B3" s="4"/>
      <c r="C3" s="4"/>
      <c r="D3" s="3" t="s">
        <v>8</v>
      </c>
    </row>
    <row r="4" ht="34.9" customHeight="1" spans="1:4">
      <c r="A4" s="40" t="s">
        <v>9</v>
      </c>
      <c r="B4" s="40" t="s">
        <v>10</v>
      </c>
      <c r="C4" s="40" t="s">
        <v>11</v>
      </c>
      <c r="D4" s="40" t="s">
        <v>12</v>
      </c>
    </row>
    <row r="5" ht="17.05" customHeight="1" spans="1:4">
      <c r="A5" s="41"/>
      <c r="B5" s="41"/>
      <c r="C5" s="41"/>
      <c r="D5" s="41"/>
    </row>
    <row r="6" ht="35" customHeight="1" spans="1:4">
      <c r="A6" s="42" t="s">
        <v>13</v>
      </c>
      <c r="B6" s="43" t="s">
        <v>14</v>
      </c>
      <c r="C6" s="35">
        <v>971402</v>
      </c>
      <c r="D6" s="44"/>
    </row>
    <row r="7" ht="35" customHeight="1" spans="1:4">
      <c r="A7" s="42">
        <v>2</v>
      </c>
      <c r="B7" s="43" t="s">
        <v>15</v>
      </c>
      <c r="C7" s="35">
        <v>518946</v>
      </c>
      <c r="D7" s="44"/>
    </row>
    <row r="8" ht="35" customHeight="1" spans="1:4">
      <c r="A8" s="42">
        <v>3</v>
      </c>
      <c r="B8" s="43" t="s">
        <v>16</v>
      </c>
      <c r="C8" s="35">
        <v>32810</v>
      </c>
      <c r="D8" s="44" t="s">
        <v>17</v>
      </c>
    </row>
    <row r="9" ht="35" customHeight="1" spans="1:4">
      <c r="A9" s="42">
        <v>4</v>
      </c>
      <c r="B9" s="43" t="s">
        <v>18</v>
      </c>
      <c r="C9" s="35">
        <v>31769</v>
      </c>
      <c r="D9" s="44" t="s">
        <v>17</v>
      </c>
    </row>
    <row r="10" ht="35" customHeight="1" spans="1:4">
      <c r="A10" s="42">
        <v>5</v>
      </c>
      <c r="B10" s="43" t="s">
        <v>19</v>
      </c>
      <c r="C10" s="35">
        <v>49050</v>
      </c>
      <c r="D10" s="44"/>
    </row>
    <row r="11" ht="45" spans="1:4">
      <c r="A11" s="42">
        <v>5.1</v>
      </c>
      <c r="B11" s="45" t="s">
        <v>20</v>
      </c>
      <c r="C11" s="35">
        <f t="shared" ref="C11:C13" si="0">8175*2</f>
        <v>16350</v>
      </c>
      <c r="D11" s="44" t="s">
        <v>21</v>
      </c>
    </row>
    <row r="12" ht="45" spans="1:4">
      <c r="A12" s="42">
        <v>5.2</v>
      </c>
      <c r="B12" s="45" t="s">
        <v>22</v>
      </c>
      <c r="C12" s="35">
        <f t="shared" si="0"/>
        <v>16350</v>
      </c>
      <c r="D12" s="44" t="s">
        <v>21</v>
      </c>
    </row>
    <row r="13" ht="90" spans="1:4">
      <c r="A13" s="42">
        <v>5.3</v>
      </c>
      <c r="B13" s="46" t="s">
        <v>23</v>
      </c>
      <c r="C13" s="35">
        <f t="shared" si="0"/>
        <v>16350</v>
      </c>
      <c r="D13" s="44" t="s">
        <v>24</v>
      </c>
    </row>
    <row r="14" spans="1:4">
      <c r="A14" s="42" t="s">
        <v>25</v>
      </c>
      <c r="B14" s="47"/>
      <c r="C14" s="35">
        <f>C6+C7+C8+C9+C10</f>
        <v>1603977</v>
      </c>
      <c r="D14" s="48"/>
    </row>
  </sheetData>
  <mergeCells count="7">
    <mergeCell ref="A2:D2"/>
    <mergeCell ref="A3:C3"/>
    <mergeCell ref="A14:B14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8" sqref="B18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6" t="s">
        <v>26</v>
      </c>
      <c r="B1" s="36" t="s">
        <v>0</v>
      </c>
      <c r="C1" s="36" t="s">
        <v>0</v>
      </c>
      <c r="D1" s="36" t="s">
        <v>0</v>
      </c>
      <c r="E1" s="36"/>
    </row>
    <row r="2" ht="27.9" customHeight="1" spans="1:5">
      <c r="A2" s="30" t="s">
        <v>27</v>
      </c>
      <c r="B2" s="30"/>
      <c r="C2" s="30"/>
      <c r="D2" s="30"/>
      <c r="E2" s="30"/>
    </row>
    <row r="3" ht="17.05" customHeight="1" spans="1:5">
      <c r="A3" s="37" t="s">
        <v>0</v>
      </c>
      <c r="B3" s="37"/>
      <c r="C3" s="37"/>
      <c r="D3" s="37"/>
      <c r="E3" s="37"/>
    </row>
    <row r="4" ht="19.4" customHeight="1" spans="1:5">
      <c r="A4" s="4" t="s">
        <v>28</v>
      </c>
      <c r="B4" s="4"/>
      <c r="C4" s="4"/>
      <c r="D4" s="3" t="s">
        <v>8</v>
      </c>
      <c r="E4" s="3"/>
    </row>
    <row r="5" ht="19.4" customHeight="1" spans="1:5">
      <c r="A5" s="7" t="s">
        <v>9</v>
      </c>
      <c r="B5" s="7" t="s">
        <v>29</v>
      </c>
      <c r="C5" s="7" t="s">
        <v>11</v>
      </c>
      <c r="D5" s="8" t="s">
        <v>30</v>
      </c>
      <c r="E5" s="21"/>
    </row>
    <row r="6" ht="34.9" customHeight="1" spans="1:5">
      <c r="A6" s="11"/>
      <c r="B6" s="11"/>
      <c r="C6" s="11"/>
      <c r="D6" s="23" t="s">
        <v>31</v>
      </c>
      <c r="E6" s="16" t="s">
        <v>32</v>
      </c>
    </row>
    <row r="7" ht="16.3" customHeight="1" spans="1:5">
      <c r="A7" s="16" t="s">
        <v>13</v>
      </c>
      <c r="B7" s="15" t="s">
        <v>33</v>
      </c>
      <c r="C7" s="25">
        <v>971402</v>
      </c>
      <c r="D7" s="26"/>
      <c r="E7" s="25"/>
    </row>
    <row r="8" ht="16.3" customHeight="1" spans="1:5">
      <c r="A8" s="16" t="s">
        <v>34</v>
      </c>
      <c r="B8" s="15" t="s">
        <v>35</v>
      </c>
      <c r="C8" s="25">
        <v>518946</v>
      </c>
      <c r="D8" s="26"/>
      <c r="E8" s="25"/>
    </row>
    <row r="9" ht="16.3" customHeight="1" spans="1:5">
      <c r="A9" s="16" t="s">
        <v>36</v>
      </c>
      <c r="B9" s="15" t="s">
        <v>16</v>
      </c>
      <c r="C9" s="25">
        <v>32810</v>
      </c>
      <c r="D9" s="26"/>
      <c r="E9" s="26"/>
    </row>
    <row r="10" ht="16.3" customHeight="1" spans="1:5">
      <c r="A10" s="16" t="s">
        <v>37</v>
      </c>
      <c r="B10" s="15" t="s">
        <v>18</v>
      </c>
      <c r="C10" s="25">
        <v>31769</v>
      </c>
      <c r="D10" s="26"/>
      <c r="E10" s="26"/>
    </row>
    <row r="11" ht="16.3" customHeight="1" spans="1:5">
      <c r="A11" s="16" t="s">
        <v>38</v>
      </c>
      <c r="B11" s="15" t="s">
        <v>19</v>
      </c>
      <c r="C11" s="25">
        <v>49050</v>
      </c>
      <c r="D11" s="26"/>
      <c r="E11" s="26"/>
    </row>
    <row r="12" ht="16.3" customHeight="1" spans="1:5">
      <c r="A12" s="12" t="s">
        <v>39</v>
      </c>
      <c r="B12" s="14"/>
      <c r="C12" s="25">
        <f>SUM(C7:C11)</f>
        <v>1603977</v>
      </c>
      <c r="D12" s="26"/>
      <c r="E12" s="26"/>
    </row>
  </sheetData>
  <mergeCells count="10">
    <mergeCell ref="D1:E1"/>
    <mergeCell ref="A2:E2"/>
    <mergeCell ref="A3:E3"/>
    <mergeCell ref="A4:C4"/>
    <mergeCell ref="D4:E4"/>
    <mergeCell ref="D5:E5"/>
    <mergeCell ref="A12:B12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opLeftCell="A29" workbookViewId="0">
      <selection activeCell="A1" sqref="A1"/>
    </sheetView>
  </sheetViews>
  <sheetFormatPr defaultColWidth="10" defaultRowHeight="15" outlineLevelCol="2"/>
  <cols>
    <col min="1" max="1" width="5.97142857142857" customWidth="1"/>
    <col min="2" max="2" width="62.6666666666667" customWidth="1"/>
    <col min="3" max="3" width="18.4571428571429" customWidth="1"/>
  </cols>
  <sheetData>
    <row r="1" spans="1:1">
      <c r="A1" s="1" t="s">
        <v>40</v>
      </c>
    </row>
    <row r="2" ht="27.9" customHeight="1" spans="1:3">
      <c r="A2" s="30" t="s">
        <v>41</v>
      </c>
      <c r="B2" s="30"/>
      <c r="C2" s="30"/>
    </row>
    <row r="3" ht="17.85" customHeight="1" spans="1:3">
      <c r="A3" s="3" t="s">
        <v>0</v>
      </c>
      <c r="B3" s="3"/>
      <c r="C3" s="3"/>
    </row>
    <row r="4" ht="29.45" customHeight="1" spans="1:3">
      <c r="A4" s="31" t="s">
        <v>42</v>
      </c>
      <c r="B4" s="31"/>
      <c r="C4" s="32" t="s">
        <v>43</v>
      </c>
    </row>
    <row r="5" ht="17.05" customHeight="1" spans="1:3">
      <c r="A5" s="23" t="s">
        <v>9</v>
      </c>
      <c r="B5" s="23" t="s">
        <v>44</v>
      </c>
      <c r="C5" s="23" t="s">
        <v>45</v>
      </c>
    </row>
    <row r="6" ht="16.3" customHeight="1" spans="1:3">
      <c r="A6" s="16" t="s">
        <v>13</v>
      </c>
      <c r="B6" s="15" t="s">
        <v>46</v>
      </c>
      <c r="C6" s="25">
        <v>951522</v>
      </c>
    </row>
    <row r="7" ht="16.3" customHeight="1" spans="1:3">
      <c r="A7" s="16" t="s">
        <v>47</v>
      </c>
      <c r="B7" s="15" t="s">
        <v>48</v>
      </c>
      <c r="C7" s="25">
        <v>122889</v>
      </c>
    </row>
    <row r="8" ht="16.3" customHeight="1" spans="1:3">
      <c r="A8" s="16" t="s">
        <v>49</v>
      </c>
      <c r="B8" s="15" t="s">
        <v>50</v>
      </c>
      <c r="C8" s="25">
        <v>90321</v>
      </c>
    </row>
    <row r="9" ht="16.3" customHeight="1" spans="1:3">
      <c r="A9" s="16" t="s">
        <v>51</v>
      </c>
      <c r="B9" s="15" t="s">
        <v>52</v>
      </c>
      <c r="C9" s="25">
        <v>146795</v>
      </c>
    </row>
    <row r="10" ht="16.3" customHeight="1" spans="1:3">
      <c r="A10" s="16" t="s">
        <v>53</v>
      </c>
      <c r="B10" s="15" t="s">
        <v>54</v>
      </c>
      <c r="C10" s="25">
        <v>33133</v>
      </c>
    </row>
    <row r="11" ht="16.3" customHeight="1" spans="1:3">
      <c r="A11" s="16" t="s">
        <v>55</v>
      </c>
      <c r="B11" s="15" t="s">
        <v>56</v>
      </c>
      <c r="C11" s="25">
        <v>112397</v>
      </c>
    </row>
    <row r="12" ht="16.3" customHeight="1" spans="1:3">
      <c r="A12" s="16" t="s">
        <v>57</v>
      </c>
      <c r="B12" s="15" t="s">
        <v>58</v>
      </c>
      <c r="C12" s="25">
        <v>168467</v>
      </c>
    </row>
    <row r="13" ht="16.3" customHeight="1" spans="1:3">
      <c r="A13" s="16" t="s">
        <v>59</v>
      </c>
      <c r="B13" s="15" t="s">
        <v>60</v>
      </c>
      <c r="C13" s="25">
        <v>54297</v>
      </c>
    </row>
    <row r="14" ht="16.3" customHeight="1" spans="1:3">
      <c r="A14" s="16" t="s">
        <v>61</v>
      </c>
      <c r="B14" s="15" t="s">
        <v>62</v>
      </c>
      <c r="C14" s="25">
        <v>84537</v>
      </c>
    </row>
    <row r="15" ht="16.3" customHeight="1" spans="1:3">
      <c r="A15" s="16" t="s">
        <v>63</v>
      </c>
      <c r="B15" s="15" t="s">
        <v>64</v>
      </c>
      <c r="C15" s="25">
        <v>54297</v>
      </c>
    </row>
    <row r="16" ht="16.3" customHeight="1" spans="1:3">
      <c r="A16" s="16" t="s">
        <v>65</v>
      </c>
      <c r="B16" s="15" t="s">
        <v>66</v>
      </c>
      <c r="C16" s="25">
        <v>84389</v>
      </c>
    </row>
    <row r="17" ht="16.3" customHeight="1" spans="1:3">
      <c r="A17" s="16" t="s">
        <v>34</v>
      </c>
      <c r="B17" s="15" t="s">
        <v>67</v>
      </c>
      <c r="C17" s="25">
        <v>19880</v>
      </c>
    </row>
    <row r="18" ht="16.3" customHeight="1" spans="1:3">
      <c r="A18" s="16" t="s">
        <v>68</v>
      </c>
      <c r="B18" s="15" t="s">
        <v>69</v>
      </c>
      <c r="C18" s="25">
        <v>1067</v>
      </c>
    </row>
    <row r="19" ht="16.3" customHeight="1" spans="1:3">
      <c r="A19" s="16" t="s">
        <v>70</v>
      </c>
      <c r="B19" s="15" t="s">
        <v>71</v>
      </c>
      <c r="C19" s="26"/>
    </row>
    <row r="20" ht="16.3" customHeight="1" spans="1:3">
      <c r="A20" s="16" t="s">
        <v>72</v>
      </c>
      <c r="B20" s="15" t="s">
        <v>73</v>
      </c>
      <c r="C20" s="25">
        <v>1067</v>
      </c>
    </row>
    <row r="21" ht="16.3" customHeight="1" spans="1:3">
      <c r="A21" s="16" t="s">
        <v>74</v>
      </c>
      <c r="B21" s="15" t="s">
        <v>75</v>
      </c>
      <c r="C21" s="26"/>
    </row>
    <row r="22" ht="16.3" customHeight="1" spans="1:3">
      <c r="A22" s="16" t="s">
        <v>76</v>
      </c>
      <c r="B22" s="15" t="s">
        <v>77</v>
      </c>
      <c r="C22" s="25">
        <v>18813</v>
      </c>
    </row>
    <row r="23" ht="16.3" customHeight="1" spans="1:3">
      <c r="A23" s="16" t="s">
        <v>36</v>
      </c>
      <c r="B23" s="15" t="s">
        <v>78</v>
      </c>
      <c r="C23" s="26"/>
    </row>
    <row r="24" ht="16.3" customHeight="1" spans="1:3">
      <c r="A24" s="16" t="s">
        <v>79</v>
      </c>
      <c r="B24" s="15" t="s">
        <v>80</v>
      </c>
      <c r="C24" s="26"/>
    </row>
    <row r="25" ht="16.3" customHeight="1" spans="1:3">
      <c r="A25" s="16" t="s">
        <v>81</v>
      </c>
      <c r="B25" s="15" t="s">
        <v>82</v>
      </c>
      <c r="C25" s="26"/>
    </row>
    <row r="26" ht="16.3" customHeight="1" spans="1:3">
      <c r="A26" s="16" t="s">
        <v>83</v>
      </c>
      <c r="B26" s="15" t="s">
        <v>84</v>
      </c>
      <c r="C26" s="26"/>
    </row>
    <row r="27" ht="16.3" customHeight="1" spans="1:3">
      <c r="A27" s="12" t="s">
        <v>85</v>
      </c>
      <c r="B27" s="14"/>
      <c r="C27" s="25">
        <v>971402</v>
      </c>
    </row>
    <row r="28" ht="27.9" customHeight="1" spans="1:3">
      <c r="A28" s="30" t="s">
        <v>41</v>
      </c>
      <c r="B28" s="30"/>
      <c r="C28" s="30"/>
    </row>
    <row r="29" ht="17.85" customHeight="1" spans="1:3">
      <c r="A29" s="3" t="s">
        <v>0</v>
      </c>
      <c r="B29" s="3"/>
      <c r="C29" s="3"/>
    </row>
    <row r="30" ht="17.05" customHeight="1" spans="1:3">
      <c r="A30" s="31" t="s">
        <v>86</v>
      </c>
      <c r="B30" s="31"/>
      <c r="C30" s="32" t="s">
        <v>87</v>
      </c>
    </row>
    <row r="31" ht="17.05" customHeight="1" spans="1:3">
      <c r="A31" s="23" t="s">
        <v>9</v>
      </c>
      <c r="B31" s="23" t="s">
        <v>44</v>
      </c>
      <c r="C31" s="23" t="s">
        <v>45</v>
      </c>
    </row>
    <row r="32" ht="16.3" customHeight="1" spans="1:3">
      <c r="A32" s="16" t="s">
        <v>13</v>
      </c>
      <c r="B32" s="15" t="s">
        <v>46</v>
      </c>
      <c r="C32" s="25">
        <v>514787</v>
      </c>
    </row>
    <row r="33" ht="16.3" customHeight="1" spans="1:3">
      <c r="A33" s="16" t="s">
        <v>47</v>
      </c>
      <c r="B33" s="15" t="s">
        <v>88</v>
      </c>
      <c r="C33" s="25">
        <v>101390</v>
      </c>
    </row>
    <row r="34" ht="16.3" customHeight="1" spans="1:3">
      <c r="A34" s="16" t="s">
        <v>49</v>
      </c>
      <c r="B34" s="15" t="s">
        <v>89</v>
      </c>
      <c r="C34" s="25">
        <v>70132</v>
      </c>
    </row>
    <row r="35" ht="16.3" customHeight="1" spans="1:3">
      <c r="A35" s="16" t="s">
        <v>51</v>
      </c>
      <c r="B35" s="15" t="s">
        <v>90</v>
      </c>
      <c r="C35" s="25">
        <v>137036</v>
      </c>
    </row>
    <row r="36" ht="16.3" customHeight="1" spans="1:3">
      <c r="A36" s="16" t="s">
        <v>53</v>
      </c>
      <c r="B36" s="15" t="s">
        <v>91</v>
      </c>
      <c r="C36" s="25">
        <v>206229</v>
      </c>
    </row>
    <row r="37" ht="16.3" customHeight="1" spans="1:3">
      <c r="A37" s="16" t="s">
        <v>34</v>
      </c>
      <c r="B37" s="15" t="s">
        <v>67</v>
      </c>
      <c r="C37" s="25">
        <v>4159</v>
      </c>
    </row>
    <row r="38" ht="16.3" customHeight="1" spans="1:3">
      <c r="A38" s="16" t="s">
        <v>68</v>
      </c>
      <c r="B38" s="15" t="s">
        <v>69</v>
      </c>
      <c r="C38" s="25">
        <v>571</v>
      </c>
    </row>
    <row r="39" ht="16.3" customHeight="1" spans="1:3">
      <c r="A39" s="16" t="s">
        <v>70</v>
      </c>
      <c r="B39" s="15" t="s">
        <v>71</v>
      </c>
      <c r="C39" s="26"/>
    </row>
    <row r="40" ht="16.3" customHeight="1" spans="1:3">
      <c r="A40" s="16" t="s">
        <v>72</v>
      </c>
      <c r="B40" s="15" t="s">
        <v>73</v>
      </c>
      <c r="C40" s="25">
        <v>571</v>
      </c>
    </row>
    <row r="41" ht="16.3" customHeight="1" spans="1:3">
      <c r="A41" s="16" t="s">
        <v>74</v>
      </c>
      <c r="B41" s="15" t="s">
        <v>75</v>
      </c>
      <c r="C41" s="26"/>
    </row>
    <row r="42" ht="16.3" customHeight="1" spans="1:3">
      <c r="A42" s="16" t="s">
        <v>76</v>
      </c>
      <c r="B42" s="15" t="s">
        <v>77</v>
      </c>
      <c r="C42" s="25">
        <v>3588</v>
      </c>
    </row>
    <row r="43" ht="16.3" customHeight="1" spans="1:3">
      <c r="A43" s="16" t="s">
        <v>36</v>
      </c>
      <c r="B43" s="15" t="s">
        <v>78</v>
      </c>
      <c r="C43" s="26"/>
    </row>
    <row r="44" ht="16.3" customHeight="1" spans="1:3">
      <c r="A44" s="16" t="s">
        <v>79</v>
      </c>
      <c r="B44" s="15" t="s">
        <v>80</v>
      </c>
      <c r="C44" s="26"/>
    </row>
    <row r="45" ht="16.3" customHeight="1" spans="1:3">
      <c r="A45" s="16" t="s">
        <v>81</v>
      </c>
      <c r="B45" s="15" t="s">
        <v>82</v>
      </c>
      <c r="C45" s="26"/>
    </row>
    <row r="46" ht="16.3" customHeight="1" spans="1:3">
      <c r="A46" s="16" t="s">
        <v>83</v>
      </c>
      <c r="B46" s="15" t="s">
        <v>84</v>
      </c>
      <c r="C46" s="26"/>
    </row>
    <row r="47" ht="16.3" customHeight="1" spans="1:3">
      <c r="A47" s="12" t="s">
        <v>85</v>
      </c>
      <c r="B47" s="14"/>
      <c r="C47" s="25">
        <v>518946</v>
      </c>
    </row>
    <row r="48" ht="27.9" customHeight="1" spans="1:3">
      <c r="A48" s="30" t="s">
        <v>41</v>
      </c>
      <c r="B48" s="30"/>
      <c r="C48" s="30"/>
    </row>
    <row r="49" ht="17.85" customHeight="1" spans="1:3">
      <c r="A49" s="3" t="s">
        <v>0</v>
      </c>
      <c r="B49" s="3"/>
      <c r="C49" s="3"/>
    </row>
    <row r="50" ht="17.05" customHeight="1" spans="1:3">
      <c r="A50" s="31" t="s">
        <v>92</v>
      </c>
      <c r="B50" s="31"/>
      <c r="C50" s="32" t="s">
        <v>93</v>
      </c>
    </row>
    <row r="51" ht="17.05" customHeight="1" spans="1:3">
      <c r="A51" s="23" t="s">
        <v>9</v>
      </c>
      <c r="B51" s="23" t="s">
        <v>44</v>
      </c>
      <c r="C51" s="23" t="s">
        <v>45</v>
      </c>
    </row>
    <row r="52" ht="16.3" customHeight="1" spans="1:3">
      <c r="A52" s="16" t="s">
        <v>13</v>
      </c>
      <c r="B52" s="15" t="s">
        <v>16</v>
      </c>
      <c r="C52" s="25">
        <v>32810</v>
      </c>
    </row>
    <row r="53" ht="16.3" customHeight="1" spans="1:3">
      <c r="A53" s="12" t="s">
        <v>85</v>
      </c>
      <c r="B53" s="14"/>
      <c r="C53" s="25">
        <v>32810</v>
      </c>
    </row>
    <row r="54" ht="27.9" customHeight="1" spans="1:3">
      <c r="A54" s="30" t="s">
        <v>41</v>
      </c>
      <c r="B54" s="30"/>
      <c r="C54" s="30"/>
    </row>
    <row r="55" ht="17.85" customHeight="1" spans="1:3">
      <c r="A55" s="3" t="s">
        <v>0</v>
      </c>
      <c r="B55" s="3"/>
      <c r="C55" s="3"/>
    </row>
    <row r="56" ht="17.05" customHeight="1" spans="1:3">
      <c r="A56" s="31" t="s">
        <v>94</v>
      </c>
      <c r="B56" s="31"/>
      <c r="C56" s="32" t="s">
        <v>95</v>
      </c>
    </row>
    <row r="57" ht="17.05" customHeight="1" spans="1:3">
      <c r="A57" s="23" t="s">
        <v>9</v>
      </c>
      <c r="B57" s="23" t="s">
        <v>44</v>
      </c>
      <c r="C57" s="23" t="s">
        <v>45</v>
      </c>
    </row>
    <row r="58" s="29" customFormat="1" ht="16.3" customHeight="1" spans="1:3">
      <c r="A58" s="33" t="s">
        <v>13</v>
      </c>
      <c r="B58" s="34" t="s">
        <v>18</v>
      </c>
      <c r="C58" s="35">
        <v>31769</v>
      </c>
    </row>
    <row r="59" ht="16.3" customHeight="1" spans="1:3">
      <c r="A59" s="12" t="s">
        <v>85</v>
      </c>
      <c r="B59" s="14"/>
      <c r="C59" s="25">
        <v>31769</v>
      </c>
    </row>
    <row r="60" ht="27.9" customHeight="1" spans="1:3">
      <c r="A60" s="30" t="s">
        <v>41</v>
      </c>
      <c r="B60" s="30"/>
      <c r="C60" s="30"/>
    </row>
    <row r="61" ht="17.85" customHeight="1" spans="1:3">
      <c r="A61" s="3" t="s">
        <v>0</v>
      </c>
      <c r="B61" s="3"/>
      <c r="C61" s="3"/>
    </row>
    <row r="62" ht="17.05" customHeight="1" spans="1:3">
      <c r="A62" s="31" t="s">
        <v>96</v>
      </c>
      <c r="B62" s="31"/>
      <c r="C62" s="32" t="s">
        <v>97</v>
      </c>
    </row>
    <row r="63" ht="17.05" customHeight="1" spans="1:3">
      <c r="A63" s="23" t="s">
        <v>9</v>
      </c>
      <c r="B63" s="23" t="s">
        <v>44</v>
      </c>
      <c r="C63" s="23" t="s">
        <v>45</v>
      </c>
    </row>
    <row r="64" s="29" customFormat="1" ht="16.3" customHeight="1" spans="1:3">
      <c r="A64" s="33">
        <v>1</v>
      </c>
      <c r="B64" s="34" t="s">
        <v>20</v>
      </c>
      <c r="C64" s="35">
        <v>16350</v>
      </c>
    </row>
    <row r="65" s="29" customFormat="1" ht="16.3" customHeight="1" spans="1:3">
      <c r="A65" s="33">
        <v>2</v>
      </c>
      <c r="B65" s="34" t="s">
        <v>22</v>
      </c>
      <c r="C65" s="35">
        <v>16350</v>
      </c>
    </row>
    <row r="66" s="29" customFormat="1" ht="16.3" customHeight="1" spans="1:3">
      <c r="A66" s="33">
        <v>3</v>
      </c>
      <c r="B66" s="34" t="s">
        <v>23</v>
      </c>
      <c r="C66" s="35">
        <v>16350</v>
      </c>
    </row>
    <row r="67" ht="16.3" customHeight="1" spans="1:3">
      <c r="A67" s="12" t="s">
        <v>85</v>
      </c>
      <c r="B67" s="14"/>
      <c r="C67" s="25">
        <v>49050</v>
      </c>
    </row>
  </sheetData>
  <mergeCells count="20">
    <mergeCell ref="A2:C2"/>
    <mergeCell ref="A3:C3"/>
    <mergeCell ref="A4:B4"/>
    <mergeCell ref="A27:B27"/>
    <mergeCell ref="A28:C28"/>
    <mergeCell ref="A29:C29"/>
    <mergeCell ref="A30:B30"/>
    <mergeCell ref="A47:B47"/>
    <mergeCell ref="A48:C48"/>
    <mergeCell ref="A49:C49"/>
    <mergeCell ref="A50:B50"/>
    <mergeCell ref="A53:B53"/>
    <mergeCell ref="A54:C54"/>
    <mergeCell ref="A55:C55"/>
    <mergeCell ref="A56:B56"/>
    <mergeCell ref="A59:B59"/>
    <mergeCell ref="A60:C60"/>
    <mergeCell ref="A61:C61"/>
    <mergeCell ref="A62:B62"/>
    <mergeCell ref="A67:B67"/>
  </mergeCells>
  <pageMargins left="0.78740157480315" right="0" top="0.393700787401575" bottom="0" header="0" footer="0"/>
  <pageSetup paperSize="9" orientation="portrait"/>
  <headerFooter/>
  <rowBreaks count="4" manualBreakCount="4">
    <brk id="27" max="16383" man="1"/>
    <brk id="47" max="16383" man="1"/>
    <brk id="53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7"/>
  <sheetViews>
    <sheetView tabSelected="1" topLeftCell="A212" workbookViewId="0">
      <selection activeCell="A228" sqref="$A228:$XFD228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spans="1:1">
      <c r="A1" s="1" t="s">
        <v>98</v>
      </c>
    </row>
    <row r="2" ht="27.9" customHeight="1" spans="1:11">
      <c r="A2" s="2" t="s">
        <v>99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19" t="s">
        <v>0</v>
      </c>
    </row>
    <row r="4" ht="17.05" customHeight="1" spans="1:11">
      <c r="A4" s="4" t="s">
        <v>7</v>
      </c>
      <c r="B4" s="4"/>
      <c r="C4" s="4"/>
      <c r="D4" s="4"/>
      <c r="E4" s="4"/>
      <c r="F4" s="4"/>
      <c r="G4" s="4"/>
      <c r="H4" s="4"/>
      <c r="I4" s="3" t="s">
        <v>100</v>
      </c>
      <c r="J4" s="3"/>
      <c r="K4" s="19" t="s">
        <v>0</v>
      </c>
    </row>
    <row r="5" ht="17.05" customHeight="1" spans="1:11">
      <c r="A5" s="5" t="s">
        <v>9</v>
      </c>
      <c r="B5" s="6"/>
      <c r="C5" s="7" t="s">
        <v>101</v>
      </c>
      <c r="D5" s="7" t="s">
        <v>102</v>
      </c>
      <c r="E5" s="7" t="s">
        <v>103</v>
      </c>
      <c r="F5" s="7" t="s">
        <v>104</v>
      </c>
      <c r="G5" s="7" t="s">
        <v>105</v>
      </c>
      <c r="H5" s="8" t="s">
        <v>106</v>
      </c>
      <c r="I5" s="20"/>
      <c r="J5" s="21"/>
      <c r="K5" s="22" t="s">
        <v>0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107</v>
      </c>
      <c r="I6" s="21"/>
      <c r="J6" s="23" t="s">
        <v>108</v>
      </c>
      <c r="K6" s="22" t="s">
        <v>0</v>
      </c>
    </row>
    <row r="7" ht="20.15" customHeight="1" spans="1:11">
      <c r="A7" s="12" t="s">
        <v>14</v>
      </c>
      <c r="B7" s="13"/>
      <c r="C7" s="13"/>
      <c r="D7" s="13"/>
      <c r="E7" s="13"/>
      <c r="F7" s="13"/>
      <c r="G7" s="13"/>
      <c r="H7" s="13"/>
      <c r="I7" s="13"/>
      <c r="J7" s="14"/>
      <c r="K7" t="s">
        <v>109</v>
      </c>
    </row>
    <row r="8" ht="20.15" customHeight="1" spans="1:11">
      <c r="A8" s="12" t="s">
        <v>33</v>
      </c>
      <c r="B8" s="13"/>
      <c r="C8" s="13"/>
      <c r="D8" s="13"/>
      <c r="E8" s="13"/>
      <c r="F8" s="13"/>
      <c r="G8" s="13"/>
      <c r="H8" s="13"/>
      <c r="I8" s="13"/>
      <c r="J8" s="14"/>
      <c r="K8" t="s">
        <v>110</v>
      </c>
    </row>
    <row r="9" ht="20.15" customHeight="1" spans="1:11">
      <c r="A9" s="12" t="s">
        <v>48</v>
      </c>
      <c r="B9" s="13"/>
      <c r="C9" s="13"/>
      <c r="D9" s="13"/>
      <c r="E9" s="13"/>
      <c r="F9" s="13"/>
      <c r="G9" s="13"/>
      <c r="H9" s="13"/>
      <c r="I9" s="13"/>
      <c r="J9" s="14"/>
      <c r="K9" t="s">
        <v>111</v>
      </c>
    </row>
    <row r="10" ht="39.55" customHeight="1" spans="1:11">
      <c r="A10" s="12" t="s">
        <v>13</v>
      </c>
      <c r="B10" s="14"/>
      <c r="C10" s="15" t="s">
        <v>112</v>
      </c>
      <c r="D10" s="15" t="s">
        <v>113</v>
      </c>
      <c r="E10" s="15" t="s">
        <v>114</v>
      </c>
      <c r="F10" s="16" t="s">
        <v>115</v>
      </c>
      <c r="G10" s="17">
        <v>92.4</v>
      </c>
      <c r="H10" s="18">
        <v>433.14</v>
      </c>
      <c r="I10" s="24"/>
      <c r="J10" s="25">
        <v>40022.14</v>
      </c>
      <c r="K10" t="s">
        <v>0</v>
      </c>
    </row>
    <row r="11" ht="39.55" customHeight="1" spans="1:11">
      <c r="A11" s="12" t="s">
        <v>34</v>
      </c>
      <c r="B11" s="14"/>
      <c r="C11" s="15" t="s">
        <v>116</v>
      </c>
      <c r="D11" s="15" t="s">
        <v>113</v>
      </c>
      <c r="E11" s="15" t="s">
        <v>117</v>
      </c>
      <c r="F11" s="16" t="s">
        <v>115</v>
      </c>
      <c r="G11" s="17">
        <v>107.8</v>
      </c>
      <c r="H11" s="18">
        <v>425.11</v>
      </c>
      <c r="I11" s="24"/>
      <c r="J11" s="25">
        <v>45826.86</v>
      </c>
      <c r="K11" t="s">
        <v>0</v>
      </c>
    </row>
    <row r="12" ht="27.9" customHeight="1" spans="1:11">
      <c r="A12" s="12" t="s">
        <v>36</v>
      </c>
      <c r="B12" s="14"/>
      <c r="C12" s="15" t="s">
        <v>118</v>
      </c>
      <c r="D12" s="15" t="s">
        <v>119</v>
      </c>
      <c r="E12" s="15" t="s">
        <v>120</v>
      </c>
      <c r="F12" s="16" t="s">
        <v>121</v>
      </c>
      <c r="G12" s="17">
        <v>77</v>
      </c>
      <c r="H12" s="18">
        <v>50.97</v>
      </c>
      <c r="I12" s="24"/>
      <c r="J12" s="25">
        <v>3924.69</v>
      </c>
      <c r="K12" t="s">
        <v>0</v>
      </c>
    </row>
    <row r="13" ht="20.15" customHeight="1" spans="1:11">
      <c r="A13" s="12" t="s">
        <v>37</v>
      </c>
      <c r="B13" s="14"/>
      <c r="C13" s="15" t="s">
        <v>122</v>
      </c>
      <c r="D13" s="15" t="s">
        <v>123</v>
      </c>
      <c r="E13" s="15" t="s">
        <v>124</v>
      </c>
      <c r="F13" s="16" t="s">
        <v>125</v>
      </c>
      <c r="G13" s="17">
        <v>22</v>
      </c>
      <c r="H13" s="18">
        <v>110</v>
      </c>
      <c r="I13" s="24"/>
      <c r="J13" s="25">
        <v>2420</v>
      </c>
      <c r="K13" t="s">
        <v>0</v>
      </c>
    </row>
    <row r="14" ht="86.05" customHeight="1" spans="1:11">
      <c r="A14" s="12" t="s">
        <v>38</v>
      </c>
      <c r="B14" s="14"/>
      <c r="C14" s="15" t="s">
        <v>126</v>
      </c>
      <c r="D14" s="15" t="s">
        <v>127</v>
      </c>
      <c r="E14" s="15" t="s">
        <v>128</v>
      </c>
      <c r="F14" s="16" t="s">
        <v>115</v>
      </c>
      <c r="G14" s="17">
        <v>38.72</v>
      </c>
      <c r="H14" s="18">
        <v>210.88</v>
      </c>
      <c r="I14" s="24"/>
      <c r="J14" s="25">
        <v>8165.27</v>
      </c>
      <c r="K14" t="s">
        <v>0</v>
      </c>
    </row>
    <row r="15" ht="39.55" customHeight="1" spans="1:11">
      <c r="A15" s="12" t="s">
        <v>129</v>
      </c>
      <c r="B15" s="14"/>
      <c r="C15" s="15" t="s">
        <v>130</v>
      </c>
      <c r="D15" s="15" t="s">
        <v>131</v>
      </c>
      <c r="E15" s="15" t="s">
        <v>132</v>
      </c>
      <c r="F15" s="16" t="s">
        <v>133</v>
      </c>
      <c r="G15" s="17">
        <v>22</v>
      </c>
      <c r="H15" s="18">
        <v>319.87</v>
      </c>
      <c r="I15" s="24"/>
      <c r="J15" s="25">
        <v>7037.14</v>
      </c>
      <c r="K15" t="s">
        <v>0</v>
      </c>
    </row>
    <row r="16" ht="120.9" customHeight="1" spans="1:11">
      <c r="A16" s="12" t="s">
        <v>134</v>
      </c>
      <c r="B16" s="14"/>
      <c r="C16" s="15" t="s">
        <v>135</v>
      </c>
      <c r="D16" s="15" t="s">
        <v>136</v>
      </c>
      <c r="E16" s="15" t="s">
        <v>137</v>
      </c>
      <c r="F16" s="16" t="s">
        <v>121</v>
      </c>
      <c r="G16" s="17">
        <v>176</v>
      </c>
      <c r="H16" s="18">
        <v>68.52</v>
      </c>
      <c r="I16" s="24"/>
      <c r="J16" s="25">
        <v>12059.52</v>
      </c>
      <c r="K16" t="s">
        <v>0</v>
      </c>
    </row>
    <row r="17" ht="109.3" customHeight="1" spans="1:11">
      <c r="A17" s="12" t="s">
        <v>138</v>
      </c>
      <c r="B17" s="14"/>
      <c r="C17" s="15" t="s">
        <v>139</v>
      </c>
      <c r="D17" s="15" t="s">
        <v>140</v>
      </c>
      <c r="E17" s="15" t="s">
        <v>141</v>
      </c>
      <c r="F17" s="16" t="s">
        <v>121</v>
      </c>
      <c r="G17" s="17">
        <v>176</v>
      </c>
      <c r="H17" s="18">
        <v>19.51</v>
      </c>
      <c r="I17" s="24"/>
      <c r="J17" s="25">
        <v>3433.76</v>
      </c>
      <c r="K17" t="s">
        <v>0</v>
      </c>
    </row>
    <row r="18" ht="20.15" customHeight="1" spans="1:11">
      <c r="A18" s="12" t="s">
        <v>50</v>
      </c>
      <c r="B18" s="13"/>
      <c r="C18" s="13"/>
      <c r="D18" s="13"/>
      <c r="E18" s="13"/>
      <c r="F18" s="13"/>
      <c r="G18" s="13"/>
      <c r="H18" s="13"/>
      <c r="I18" s="13"/>
      <c r="J18" s="14"/>
      <c r="K18" t="s">
        <v>111</v>
      </c>
    </row>
    <row r="19" ht="39.55" customHeight="1" spans="1:11">
      <c r="A19" s="12" t="s">
        <v>142</v>
      </c>
      <c r="B19" s="14"/>
      <c r="C19" s="15" t="s">
        <v>143</v>
      </c>
      <c r="D19" s="15" t="s">
        <v>113</v>
      </c>
      <c r="E19" s="15" t="s">
        <v>114</v>
      </c>
      <c r="F19" s="16" t="s">
        <v>115</v>
      </c>
      <c r="G19" s="17">
        <v>104.55</v>
      </c>
      <c r="H19" s="18">
        <v>433.14</v>
      </c>
      <c r="I19" s="24"/>
      <c r="J19" s="25">
        <v>45284.79</v>
      </c>
      <c r="K19" t="s">
        <v>0</v>
      </c>
    </row>
    <row r="20" ht="39.55" customHeight="1" spans="1:11">
      <c r="A20" s="12" t="s">
        <v>144</v>
      </c>
      <c r="B20" s="14"/>
      <c r="C20" s="15" t="s">
        <v>145</v>
      </c>
      <c r="D20" s="15" t="s">
        <v>113</v>
      </c>
      <c r="E20" s="15" t="s">
        <v>117</v>
      </c>
      <c r="F20" s="16" t="s">
        <v>115</v>
      </c>
      <c r="G20" s="17">
        <v>97.58</v>
      </c>
      <c r="H20" s="18">
        <v>425.12</v>
      </c>
      <c r="I20" s="24"/>
      <c r="J20" s="25">
        <v>41483.21</v>
      </c>
      <c r="K20" t="s">
        <v>0</v>
      </c>
    </row>
    <row r="21" ht="27.9" customHeight="1" spans="1:11">
      <c r="A21" s="12" t="s">
        <v>146</v>
      </c>
      <c r="B21" s="14"/>
      <c r="C21" s="15" t="s">
        <v>147</v>
      </c>
      <c r="D21" s="15" t="s">
        <v>119</v>
      </c>
      <c r="E21" s="15" t="s">
        <v>120</v>
      </c>
      <c r="F21" s="16" t="s">
        <v>121</v>
      </c>
      <c r="G21" s="17">
        <v>69.7</v>
      </c>
      <c r="H21" s="18">
        <v>50.97</v>
      </c>
      <c r="I21" s="24"/>
      <c r="J21" s="25">
        <v>3552.61</v>
      </c>
      <c r="K21" t="s">
        <v>0</v>
      </c>
    </row>
    <row r="22" ht="20.15" customHeight="1" spans="1:11">
      <c r="A22" s="12" t="s">
        <v>52</v>
      </c>
      <c r="B22" s="13"/>
      <c r="C22" s="13"/>
      <c r="D22" s="13"/>
      <c r="E22" s="13"/>
      <c r="F22" s="13"/>
      <c r="G22" s="13"/>
      <c r="H22" s="13"/>
      <c r="I22" s="13"/>
      <c r="J22" s="14"/>
      <c r="K22" t="s">
        <v>111</v>
      </c>
    </row>
    <row r="23" ht="20.15" customHeight="1" spans="1:11">
      <c r="A23" s="12" t="s">
        <v>148</v>
      </c>
      <c r="B23" s="14"/>
      <c r="C23" s="15" t="s">
        <v>149</v>
      </c>
      <c r="D23" s="15" t="s">
        <v>113</v>
      </c>
      <c r="E23" s="15" t="s">
        <v>150</v>
      </c>
      <c r="F23" s="16" t="s">
        <v>115</v>
      </c>
      <c r="G23" s="17">
        <v>26.1</v>
      </c>
      <c r="H23" s="18">
        <v>433.14</v>
      </c>
      <c r="I23" s="24"/>
      <c r="J23" s="25">
        <v>11304.95</v>
      </c>
      <c r="K23" t="s">
        <v>0</v>
      </c>
    </row>
    <row r="24" ht="27.9" customHeight="1" spans="1:11">
      <c r="A24" s="2" t="s">
        <v>99</v>
      </c>
      <c r="B24" s="2"/>
      <c r="C24" s="2"/>
      <c r="D24" s="2"/>
      <c r="E24" s="2"/>
      <c r="F24" s="2"/>
      <c r="G24" s="2"/>
      <c r="H24" s="2"/>
      <c r="I24" s="2"/>
      <c r="J24" s="2"/>
      <c r="K24" s="19" t="s">
        <v>0</v>
      </c>
    </row>
    <row r="25" ht="17.05" customHeight="1" spans="1:11">
      <c r="A25" s="3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19" t="s">
        <v>0</v>
      </c>
    </row>
    <row r="26" ht="17.05" customHeight="1" spans="1:11">
      <c r="A26" s="4" t="s">
        <v>7</v>
      </c>
      <c r="B26" s="4"/>
      <c r="C26" s="4"/>
      <c r="D26" s="4"/>
      <c r="E26" s="4"/>
      <c r="F26" s="4"/>
      <c r="G26" s="4"/>
      <c r="H26" s="4"/>
      <c r="I26" s="3" t="s">
        <v>151</v>
      </c>
      <c r="J26" s="3"/>
      <c r="K26" s="19" t="s">
        <v>0</v>
      </c>
    </row>
    <row r="27" ht="17.05" customHeight="1" spans="1:11">
      <c r="A27" s="5" t="s">
        <v>9</v>
      </c>
      <c r="B27" s="6"/>
      <c r="C27" s="7" t="s">
        <v>101</v>
      </c>
      <c r="D27" s="7" t="s">
        <v>102</v>
      </c>
      <c r="E27" s="7" t="s">
        <v>103</v>
      </c>
      <c r="F27" s="7" t="s">
        <v>104</v>
      </c>
      <c r="G27" s="7" t="s">
        <v>105</v>
      </c>
      <c r="H27" s="8" t="s">
        <v>106</v>
      </c>
      <c r="I27" s="20"/>
      <c r="J27" s="21"/>
      <c r="K27" s="22" t="s">
        <v>0</v>
      </c>
    </row>
    <row r="28" ht="17.05" customHeight="1" spans="1:11">
      <c r="A28" s="9"/>
      <c r="B28" s="10"/>
      <c r="C28" s="11"/>
      <c r="D28" s="11"/>
      <c r="E28" s="11"/>
      <c r="F28" s="11"/>
      <c r="G28" s="11"/>
      <c r="H28" s="8" t="s">
        <v>107</v>
      </c>
      <c r="I28" s="21"/>
      <c r="J28" s="23" t="s">
        <v>108</v>
      </c>
      <c r="K28" s="22" t="s">
        <v>0</v>
      </c>
    </row>
    <row r="29" ht="27.9" customHeight="1" spans="1:11">
      <c r="A29" s="12" t="s">
        <v>0</v>
      </c>
      <c r="B29" s="14"/>
      <c r="C29" s="15" t="s">
        <v>0</v>
      </c>
      <c r="D29" s="15" t="s">
        <v>0</v>
      </c>
      <c r="E29" s="15" t="s">
        <v>152</v>
      </c>
      <c r="F29" s="16" t="s">
        <v>0</v>
      </c>
      <c r="G29" s="26"/>
      <c r="H29" s="27"/>
      <c r="I29" s="28"/>
      <c r="J29" s="26"/>
      <c r="K29" t="s">
        <v>0</v>
      </c>
    </row>
    <row r="30" ht="39.55" customHeight="1" spans="1:11">
      <c r="A30" s="12" t="s">
        <v>153</v>
      </c>
      <c r="B30" s="14"/>
      <c r="C30" s="15" t="s">
        <v>154</v>
      </c>
      <c r="D30" s="15" t="s">
        <v>113</v>
      </c>
      <c r="E30" s="15" t="s">
        <v>117</v>
      </c>
      <c r="F30" s="16" t="s">
        <v>115</v>
      </c>
      <c r="G30" s="17">
        <v>10.44</v>
      </c>
      <c r="H30" s="18">
        <v>425.11</v>
      </c>
      <c r="I30" s="24"/>
      <c r="J30" s="25">
        <v>4438.15</v>
      </c>
      <c r="K30" t="s">
        <v>0</v>
      </c>
    </row>
    <row r="31" ht="27.9" customHeight="1" spans="1:11">
      <c r="A31" s="12" t="s">
        <v>155</v>
      </c>
      <c r="B31" s="14"/>
      <c r="C31" s="15" t="s">
        <v>156</v>
      </c>
      <c r="D31" s="15" t="s">
        <v>157</v>
      </c>
      <c r="E31" s="15" t="s">
        <v>158</v>
      </c>
      <c r="F31" s="16" t="s">
        <v>159</v>
      </c>
      <c r="G31" s="17">
        <v>1</v>
      </c>
      <c r="H31" s="18">
        <v>1662.32</v>
      </c>
      <c r="I31" s="24"/>
      <c r="J31" s="25">
        <v>1662.32</v>
      </c>
      <c r="K31" t="s">
        <v>0</v>
      </c>
    </row>
    <row r="32" ht="62.8" customHeight="1" spans="1:11">
      <c r="A32" s="12" t="s">
        <v>160</v>
      </c>
      <c r="B32" s="14"/>
      <c r="C32" s="15" t="s">
        <v>161</v>
      </c>
      <c r="D32" s="15" t="s">
        <v>162</v>
      </c>
      <c r="E32" s="15" t="s">
        <v>163</v>
      </c>
      <c r="F32" s="16" t="s">
        <v>115</v>
      </c>
      <c r="G32" s="17">
        <v>10.2</v>
      </c>
      <c r="H32" s="18">
        <v>740.79</v>
      </c>
      <c r="I32" s="24"/>
      <c r="J32" s="25">
        <v>7556.06</v>
      </c>
      <c r="K32" t="s">
        <v>0</v>
      </c>
    </row>
    <row r="33" ht="39.55" customHeight="1" spans="1:11">
      <c r="A33" s="12" t="s">
        <v>164</v>
      </c>
      <c r="B33" s="14"/>
      <c r="C33" s="15" t="s">
        <v>165</v>
      </c>
      <c r="D33" s="15" t="s">
        <v>166</v>
      </c>
      <c r="E33" s="15" t="s">
        <v>167</v>
      </c>
      <c r="F33" s="16" t="s">
        <v>115</v>
      </c>
      <c r="G33" s="17">
        <v>42.21</v>
      </c>
      <c r="H33" s="18">
        <v>10.3</v>
      </c>
      <c r="I33" s="24"/>
      <c r="J33" s="25">
        <v>434.76</v>
      </c>
      <c r="K33" t="s">
        <v>0</v>
      </c>
    </row>
    <row r="34" ht="39.55" customHeight="1" spans="1:11">
      <c r="A34" s="12" t="s">
        <v>168</v>
      </c>
      <c r="B34" s="14"/>
      <c r="C34" s="15" t="s">
        <v>169</v>
      </c>
      <c r="D34" s="15" t="s">
        <v>170</v>
      </c>
      <c r="E34" s="15" t="s">
        <v>171</v>
      </c>
      <c r="F34" s="16" t="s">
        <v>172</v>
      </c>
      <c r="G34" s="17">
        <v>3.377</v>
      </c>
      <c r="H34" s="18">
        <v>381.15</v>
      </c>
      <c r="I34" s="24"/>
      <c r="J34" s="25">
        <v>1287.14</v>
      </c>
      <c r="K34" t="s">
        <v>0</v>
      </c>
    </row>
    <row r="35" ht="27.9" customHeight="1" spans="1:11">
      <c r="A35" s="12" t="s">
        <v>173</v>
      </c>
      <c r="B35" s="14"/>
      <c r="C35" s="15" t="s">
        <v>174</v>
      </c>
      <c r="D35" s="15" t="s">
        <v>175</v>
      </c>
      <c r="E35" s="15" t="s">
        <v>176</v>
      </c>
      <c r="F35" s="16" t="s">
        <v>172</v>
      </c>
      <c r="G35" s="17">
        <v>6.669</v>
      </c>
      <c r="H35" s="18">
        <v>72.61</v>
      </c>
      <c r="I35" s="24"/>
      <c r="J35" s="25">
        <v>484.24</v>
      </c>
      <c r="K35" t="s">
        <v>0</v>
      </c>
    </row>
    <row r="36" ht="39.55" customHeight="1" spans="1:11">
      <c r="A36" s="12" t="s">
        <v>177</v>
      </c>
      <c r="B36" s="14"/>
      <c r="C36" s="15" t="s">
        <v>178</v>
      </c>
      <c r="D36" s="15" t="s">
        <v>179</v>
      </c>
      <c r="E36" s="15" t="s">
        <v>180</v>
      </c>
      <c r="F36" s="16" t="s">
        <v>172</v>
      </c>
      <c r="G36" s="17">
        <v>34.485</v>
      </c>
      <c r="H36" s="18">
        <v>7.18</v>
      </c>
      <c r="I36" s="24"/>
      <c r="J36" s="25">
        <v>247.6</v>
      </c>
      <c r="K36" t="s">
        <v>0</v>
      </c>
    </row>
    <row r="37" ht="20.15" customHeight="1" spans="1:11">
      <c r="A37" s="12" t="s">
        <v>181</v>
      </c>
      <c r="B37" s="14"/>
      <c r="C37" s="15" t="s">
        <v>182</v>
      </c>
      <c r="D37" s="15" t="s">
        <v>183</v>
      </c>
      <c r="E37" s="15" t="s">
        <v>184</v>
      </c>
      <c r="F37" s="16" t="s">
        <v>172</v>
      </c>
      <c r="G37" s="17">
        <v>18.473</v>
      </c>
      <c r="H37" s="18">
        <v>9.76</v>
      </c>
      <c r="I37" s="24"/>
      <c r="J37" s="25">
        <v>180.3</v>
      </c>
      <c r="K37" t="s">
        <v>0</v>
      </c>
    </row>
    <row r="38" ht="27.9" customHeight="1" spans="1:11">
      <c r="A38" s="12" t="s">
        <v>185</v>
      </c>
      <c r="B38" s="14"/>
      <c r="C38" s="15" t="s">
        <v>186</v>
      </c>
      <c r="D38" s="15" t="s">
        <v>175</v>
      </c>
      <c r="E38" s="15" t="s">
        <v>187</v>
      </c>
      <c r="F38" s="16" t="s">
        <v>172</v>
      </c>
      <c r="G38" s="17">
        <v>13.252</v>
      </c>
      <c r="H38" s="18">
        <v>60.67</v>
      </c>
      <c r="I38" s="24"/>
      <c r="J38" s="25">
        <v>804</v>
      </c>
      <c r="K38" t="s">
        <v>0</v>
      </c>
    </row>
    <row r="39" ht="27.9" customHeight="1" spans="1:11">
      <c r="A39" s="12" t="s">
        <v>188</v>
      </c>
      <c r="B39" s="14"/>
      <c r="C39" s="15" t="s">
        <v>189</v>
      </c>
      <c r="D39" s="15" t="s">
        <v>190</v>
      </c>
      <c r="E39" s="15" t="s">
        <v>191</v>
      </c>
      <c r="F39" s="16" t="s">
        <v>172</v>
      </c>
      <c r="G39" s="17">
        <v>3.672</v>
      </c>
      <c r="H39" s="18">
        <v>507.83</v>
      </c>
      <c r="I39" s="24"/>
      <c r="J39" s="25">
        <v>1864.75</v>
      </c>
      <c r="K39" t="s">
        <v>0</v>
      </c>
    </row>
    <row r="40" ht="27.9" customHeight="1" spans="1:11">
      <c r="A40" s="12" t="s">
        <v>192</v>
      </c>
      <c r="B40" s="14"/>
      <c r="C40" s="15" t="s">
        <v>193</v>
      </c>
      <c r="D40" s="15" t="s">
        <v>194</v>
      </c>
      <c r="E40" s="15" t="s">
        <v>195</v>
      </c>
      <c r="F40" s="16" t="s">
        <v>172</v>
      </c>
      <c r="G40" s="17">
        <v>10.576</v>
      </c>
      <c r="H40" s="18">
        <v>534.36</v>
      </c>
      <c r="I40" s="24"/>
      <c r="J40" s="25">
        <v>5651.39</v>
      </c>
      <c r="K40" t="s">
        <v>0</v>
      </c>
    </row>
    <row r="41" ht="27.9" customHeight="1" spans="1:11">
      <c r="A41" s="12" t="s">
        <v>196</v>
      </c>
      <c r="B41" s="14"/>
      <c r="C41" s="15" t="s">
        <v>197</v>
      </c>
      <c r="D41" s="15" t="s">
        <v>198</v>
      </c>
      <c r="E41" s="15" t="s">
        <v>195</v>
      </c>
      <c r="F41" s="16" t="s">
        <v>172</v>
      </c>
      <c r="G41" s="17">
        <v>1.607</v>
      </c>
      <c r="H41" s="18">
        <v>547.1</v>
      </c>
      <c r="I41" s="24"/>
      <c r="J41" s="25">
        <v>879.19</v>
      </c>
      <c r="K41" t="s">
        <v>0</v>
      </c>
    </row>
    <row r="42" ht="20.15" customHeight="1" spans="1:11">
      <c r="A42" s="12" t="s">
        <v>199</v>
      </c>
      <c r="B42" s="14"/>
      <c r="C42" s="15" t="s">
        <v>200</v>
      </c>
      <c r="D42" s="15" t="s">
        <v>201</v>
      </c>
      <c r="E42" s="15" t="s">
        <v>202</v>
      </c>
      <c r="F42" s="16" t="s">
        <v>203</v>
      </c>
      <c r="G42" s="17">
        <v>0.023</v>
      </c>
      <c r="H42" s="18">
        <v>5397.71</v>
      </c>
      <c r="I42" s="24"/>
      <c r="J42" s="25">
        <v>124.15</v>
      </c>
      <c r="K42" t="s">
        <v>0</v>
      </c>
    </row>
    <row r="43" ht="20.15" customHeight="1" spans="1:11">
      <c r="A43" s="12" t="s">
        <v>204</v>
      </c>
      <c r="B43" s="14"/>
      <c r="C43" s="15" t="s">
        <v>205</v>
      </c>
      <c r="D43" s="15" t="s">
        <v>201</v>
      </c>
      <c r="E43" s="15" t="s">
        <v>206</v>
      </c>
      <c r="F43" s="16" t="s">
        <v>203</v>
      </c>
      <c r="G43" s="17">
        <v>0.068</v>
      </c>
      <c r="H43" s="18">
        <v>5072.59</v>
      </c>
      <c r="I43" s="24"/>
      <c r="J43" s="25">
        <v>344.94</v>
      </c>
      <c r="K43" t="s">
        <v>0</v>
      </c>
    </row>
    <row r="44" ht="20.15" customHeight="1" spans="1:11">
      <c r="A44" s="12" t="s">
        <v>207</v>
      </c>
      <c r="B44" s="14"/>
      <c r="C44" s="15" t="s">
        <v>208</v>
      </c>
      <c r="D44" s="15" t="s">
        <v>201</v>
      </c>
      <c r="E44" s="15" t="s">
        <v>209</v>
      </c>
      <c r="F44" s="16" t="s">
        <v>203</v>
      </c>
      <c r="G44" s="17">
        <v>0.438</v>
      </c>
      <c r="H44" s="18">
        <v>5072.59</v>
      </c>
      <c r="I44" s="24"/>
      <c r="J44" s="25">
        <v>2221.79</v>
      </c>
      <c r="K44" t="s">
        <v>0</v>
      </c>
    </row>
    <row r="45" ht="20.15" customHeight="1" spans="1:11">
      <c r="A45" s="12" t="s">
        <v>210</v>
      </c>
      <c r="B45" s="14"/>
      <c r="C45" s="15" t="s">
        <v>211</v>
      </c>
      <c r="D45" s="15" t="s">
        <v>201</v>
      </c>
      <c r="E45" s="15" t="s">
        <v>212</v>
      </c>
      <c r="F45" s="16" t="s">
        <v>203</v>
      </c>
      <c r="G45" s="17">
        <v>0.122</v>
      </c>
      <c r="H45" s="18">
        <v>4834</v>
      </c>
      <c r="I45" s="24"/>
      <c r="J45" s="25">
        <v>589.75</v>
      </c>
      <c r="K45" t="s">
        <v>0</v>
      </c>
    </row>
    <row r="46" ht="20.15" customHeight="1" spans="1:11">
      <c r="A46" s="12" t="s">
        <v>213</v>
      </c>
      <c r="B46" s="14"/>
      <c r="C46" s="15" t="s">
        <v>214</v>
      </c>
      <c r="D46" s="15" t="s">
        <v>201</v>
      </c>
      <c r="E46" s="15" t="s">
        <v>215</v>
      </c>
      <c r="F46" s="16" t="s">
        <v>203</v>
      </c>
      <c r="G46" s="17">
        <v>0.382</v>
      </c>
      <c r="H46" s="18">
        <v>4734.71</v>
      </c>
      <c r="I46" s="24"/>
      <c r="J46" s="25">
        <v>1808.66</v>
      </c>
      <c r="K46" t="s">
        <v>0</v>
      </c>
    </row>
    <row r="47" ht="27.9" customHeight="1" spans="1:11">
      <c r="A47" s="12" t="s">
        <v>216</v>
      </c>
      <c r="B47" s="14"/>
      <c r="C47" s="15" t="s">
        <v>217</v>
      </c>
      <c r="D47" s="15" t="s">
        <v>218</v>
      </c>
      <c r="E47" s="15" t="s">
        <v>219</v>
      </c>
      <c r="F47" s="16" t="s">
        <v>172</v>
      </c>
      <c r="G47" s="17">
        <v>7.376</v>
      </c>
      <c r="H47" s="18">
        <v>648.32</v>
      </c>
      <c r="I47" s="24"/>
      <c r="J47" s="25">
        <v>4782.01</v>
      </c>
      <c r="K47" t="s">
        <v>0</v>
      </c>
    </row>
    <row r="48" ht="39.55" customHeight="1" spans="1:11">
      <c r="A48" s="12" t="s">
        <v>220</v>
      </c>
      <c r="B48" s="14"/>
      <c r="C48" s="15" t="s">
        <v>221</v>
      </c>
      <c r="D48" s="15" t="s">
        <v>222</v>
      </c>
      <c r="E48" s="15" t="s">
        <v>223</v>
      </c>
      <c r="F48" s="16" t="s">
        <v>115</v>
      </c>
      <c r="G48" s="17">
        <v>53.518</v>
      </c>
      <c r="H48" s="18">
        <v>52.08</v>
      </c>
      <c r="I48" s="24"/>
      <c r="J48" s="25">
        <v>2787.22</v>
      </c>
      <c r="K48" t="s">
        <v>0</v>
      </c>
    </row>
    <row r="49" ht="39.55" customHeight="1" spans="1:11">
      <c r="A49" s="12" t="s">
        <v>224</v>
      </c>
      <c r="B49" s="14"/>
      <c r="C49" s="15" t="s">
        <v>225</v>
      </c>
      <c r="D49" s="15" t="s">
        <v>222</v>
      </c>
      <c r="E49" s="15" t="s">
        <v>226</v>
      </c>
      <c r="F49" s="16" t="s">
        <v>115</v>
      </c>
      <c r="G49" s="17">
        <v>39.768</v>
      </c>
      <c r="H49" s="18">
        <v>31.96</v>
      </c>
      <c r="I49" s="24"/>
      <c r="J49" s="25">
        <v>1270.99</v>
      </c>
      <c r="K49" t="s">
        <v>0</v>
      </c>
    </row>
    <row r="50" ht="39.55" customHeight="1" spans="1:11">
      <c r="A50" s="12" t="s">
        <v>227</v>
      </c>
      <c r="B50" s="14"/>
      <c r="C50" s="15" t="s">
        <v>228</v>
      </c>
      <c r="D50" s="15" t="s">
        <v>229</v>
      </c>
      <c r="E50" s="15" t="s">
        <v>230</v>
      </c>
      <c r="F50" s="16" t="s">
        <v>172</v>
      </c>
      <c r="G50" s="17">
        <v>1.072</v>
      </c>
      <c r="H50" s="18">
        <v>707.08</v>
      </c>
      <c r="I50" s="24"/>
      <c r="J50" s="25">
        <v>757.99</v>
      </c>
      <c r="K50" t="s">
        <v>0</v>
      </c>
    </row>
    <row r="51" ht="27.9" customHeight="1" spans="1:11">
      <c r="A51" s="12" t="s">
        <v>231</v>
      </c>
      <c r="B51" s="14"/>
      <c r="C51" s="15" t="s">
        <v>232</v>
      </c>
      <c r="D51" s="15" t="s">
        <v>233</v>
      </c>
      <c r="E51" s="15" t="s">
        <v>234</v>
      </c>
      <c r="F51" s="16" t="s">
        <v>203</v>
      </c>
      <c r="G51" s="17">
        <v>1.245</v>
      </c>
      <c r="H51" s="18">
        <v>8058.17</v>
      </c>
      <c r="I51" s="24"/>
      <c r="J51" s="25">
        <v>10032.42</v>
      </c>
      <c r="K51" t="s">
        <v>0</v>
      </c>
    </row>
    <row r="52" ht="27.9" customHeight="1" spans="1:11">
      <c r="A52" s="2" t="s">
        <v>99</v>
      </c>
      <c r="B52" s="2"/>
      <c r="C52" s="2"/>
      <c r="D52" s="2"/>
      <c r="E52" s="2"/>
      <c r="F52" s="2"/>
      <c r="G52" s="2"/>
      <c r="H52" s="2"/>
      <c r="I52" s="2"/>
      <c r="J52" s="2"/>
      <c r="K52" s="19" t="s">
        <v>0</v>
      </c>
    </row>
    <row r="53" ht="17.05" customHeight="1" spans="1:11">
      <c r="A53" s="3" t="s">
        <v>0</v>
      </c>
      <c r="B53" s="3"/>
      <c r="C53" s="3"/>
      <c r="D53" s="3"/>
      <c r="E53" s="3"/>
      <c r="F53" s="3"/>
      <c r="G53" s="3"/>
      <c r="H53" s="3"/>
      <c r="I53" s="3"/>
      <c r="J53" s="3"/>
      <c r="K53" s="19" t="s">
        <v>0</v>
      </c>
    </row>
    <row r="54" ht="17.05" customHeight="1" spans="1:11">
      <c r="A54" s="4" t="s">
        <v>7</v>
      </c>
      <c r="B54" s="4"/>
      <c r="C54" s="4"/>
      <c r="D54" s="4"/>
      <c r="E54" s="4"/>
      <c r="F54" s="4"/>
      <c r="G54" s="4"/>
      <c r="H54" s="4"/>
      <c r="I54" s="3" t="s">
        <v>235</v>
      </c>
      <c r="J54" s="3"/>
      <c r="K54" s="19" t="s">
        <v>0</v>
      </c>
    </row>
    <row r="55" ht="17.05" customHeight="1" spans="1:11">
      <c r="A55" s="5" t="s">
        <v>9</v>
      </c>
      <c r="B55" s="6"/>
      <c r="C55" s="7" t="s">
        <v>101</v>
      </c>
      <c r="D55" s="7" t="s">
        <v>102</v>
      </c>
      <c r="E55" s="7" t="s">
        <v>103</v>
      </c>
      <c r="F55" s="7" t="s">
        <v>104</v>
      </c>
      <c r="G55" s="7" t="s">
        <v>105</v>
      </c>
      <c r="H55" s="8" t="s">
        <v>106</v>
      </c>
      <c r="I55" s="20"/>
      <c r="J55" s="21"/>
      <c r="K55" s="22" t="s">
        <v>0</v>
      </c>
    </row>
    <row r="56" ht="17.05" customHeight="1" spans="1:11">
      <c r="A56" s="9"/>
      <c r="B56" s="10"/>
      <c r="C56" s="11"/>
      <c r="D56" s="11"/>
      <c r="E56" s="11"/>
      <c r="F56" s="11"/>
      <c r="G56" s="11"/>
      <c r="H56" s="8" t="s">
        <v>107</v>
      </c>
      <c r="I56" s="21"/>
      <c r="J56" s="23" t="s">
        <v>108</v>
      </c>
      <c r="K56" s="22" t="s">
        <v>0</v>
      </c>
    </row>
    <row r="57" ht="167.4" customHeight="1" spans="1:11">
      <c r="A57" s="12" t="s">
        <v>0</v>
      </c>
      <c r="B57" s="14"/>
      <c r="C57" s="15" t="s">
        <v>0</v>
      </c>
      <c r="D57" s="15" t="s">
        <v>0</v>
      </c>
      <c r="E57" s="15" t="s">
        <v>236</v>
      </c>
      <c r="F57" s="16" t="s">
        <v>0</v>
      </c>
      <c r="G57" s="26"/>
      <c r="H57" s="27"/>
      <c r="I57" s="28"/>
      <c r="J57" s="26"/>
      <c r="K57" t="s">
        <v>0</v>
      </c>
    </row>
    <row r="58" ht="179.05" customHeight="1" spans="1:11">
      <c r="A58" s="12" t="s">
        <v>237</v>
      </c>
      <c r="B58" s="14"/>
      <c r="C58" s="15" t="s">
        <v>238</v>
      </c>
      <c r="D58" s="15" t="s">
        <v>239</v>
      </c>
      <c r="E58" s="15" t="s">
        <v>240</v>
      </c>
      <c r="F58" s="16" t="s">
        <v>203</v>
      </c>
      <c r="G58" s="17">
        <v>2.659</v>
      </c>
      <c r="H58" s="18">
        <v>8168.47</v>
      </c>
      <c r="I58" s="24"/>
      <c r="J58" s="25">
        <v>21719.96</v>
      </c>
      <c r="K58" t="s">
        <v>0</v>
      </c>
    </row>
    <row r="59" ht="20.15" customHeight="1" spans="1:11">
      <c r="A59" s="12" t="s">
        <v>241</v>
      </c>
      <c r="B59" s="14"/>
      <c r="C59" s="15" t="s">
        <v>242</v>
      </c>
      <c r="D59" s="15" t="s">
        <v>243</v>
      </c>
      <c r="E59" s="15" t="s">
        <v>244</v>
      </c>
      <c r="F59" s="16" t="s">
        <v>125</v>
      </c>
      <c r="G59" s="17">
        <v>7</v>
      </c>
      <c r="H59" s="18">
        <v>86.58</v>
      </c>
      <c r="I59" s="24"/>
      <c r="J59" s="25">
        <v>606.06</v>
      </c>
      <c r="K59" t="s">
        <v>0</v>
      </c>
    </row>
    <row r="60" ht="27.9" customHeight="1" spans="1:11">
      <c r="A60" s="12" t="s">
        <v>245</v>
      </c>
      <c r="B60" s="14"/>
      <c r="C60" s="15" t="s">
        <v>246</v>
      </c>
      <c r="D60" s="15" t="s">
        <v>247</v>
      </c>
      <c r="E60" s="15" t="s">
        <v>248</v>
      </c>
      <c r="F60" s="16" t="s">
        <v>203</v>
      </c>
      <c r="G60" s="17">
        <v>0.06</v>
      </c>
      <c r="H60" s="18">
        <v>11168.1</v>
      </c>
      <c r="I60" s="24"/>
      <c r="J60" s="25">
        <v>670.09</v>
      </c>
      <c r="K60" t="s">
        <v>0</v>
      </c>
    </row>
    <row r="61" ht="27.9" customHeight="1" spans="1:11">
      <c r="A61" s="12" t="s">
        <v>249</v>
      </c>
      <c r="B61" s="14"/>
      <c r="C61" s="15" t="s">
        <v>250</v>
      </c>
      <c r="D61" s="15" t="s">
        <v>251</v>
      </c>
      <c r="E61" s="15" t="s">
        <v>252</v>
      </c>
      <c r="F61" s="16" t="s">
        <v>115</v>
      </c>
      <c r="G61" s="17">
        <v>27.3</v>
      </c>
      <c r="H61" s="18">
        <v>102.62</v>
      </c>
      <c r="I61" s="24"/>
      <c r="J61" s="25">
        <v>2801.53</v>
      </c>
      <c r="K61" t="s">
        <v>0</v>
      </c>
    </row>
    <row r="62" ht="39.55" customHeight="1" spans="1:11">
      <c r="A62" s="12" t="s">
        <v>253</v>
      </c>
      <c r="B62" s="14"/>
      <c r="C62" s="15" t="s">
        <v>254</v>
      </c>
      <c r="D62" s="15" t="s">
        <v>251</v>
      </c>
      <c r="E62" s="15" t="s">
        <v>255</v>
      </c>
      <c r="F62" s="16" t="s">
        <v>115</v>
      </c>
      <c r="G62" s="17">
        <v>70.998</v>
      </c>
      <c r="H62" s="18">
        <v>54.79</v>
      </c>
      <c r="I62" s="24"/>
      <c r="J62" s="25">
        <v>3889.98</v>
      </c>
      <c r="K62" t="s">
        <v>0</v>
      </c>
    </row>
    <row r="63" ht="20.15" customHeight="1" spans="1:11">
      <c r="A63" s="12" t="s">
        <v>256</v>
      </c>
      <c r="B63" s="14"/>
      <c r="C63" s="15" t="s">
        <v>257</v>
      </c>
      <c r="D63" s="15" t="s">
        <v>258</v>
      </c>
      <c r="E63" s="15" t="s">
        <v>259</v>
      </c>
      <c r="F63" s="16" t="s">
        <v>115</v>
      </c>
      <c r="G63" s="17">
        <v>26.04</v>
      </c>
      <c r="H63" s="18">
        <v>68.53</v>
      </c>
      <c r="I63" s="24"/>
      <c r="J63" s="25">
        <v>1784.52</v>
      </c>
      <c r="K63" t="s">
        <v>0</v>
      </c>
    </row>
    <row r="64" ht="27.9" customHeight="1" spans="1:11">
      <c r="A64" s="12" t="s">
        <v>260</v>
      </c>
      <c r="B64" s="14"/>
      <c r="C64" s="15" t="s">
        <v>261</v>
      </c>
      <c r="D64" s="15" t="s">
        <v>262</v>
      </c>
      <c r="E64" s="15" t="s">
        <v>263</v>
      </c>
      <c r="F64" s="16" t="s">
        <v>115</v>
      </c>
      <c r="G64" s="17">
        <v>20.6</v>
      </c>
      <c r="H64" s="18">
        <v>32.98</v>
      </c>
      <c r="I64" s="24"/>
      <c r="J64" s="25">
        <v>679.39</v>
      </c>
      <c r="K64" t="s">
        <v>0</v>
      </c>
    </row>
    <row r="65" ht="62.8" customHeight="1" spans="1:11">
      <c r="A65" s="12" t="s">
        <v>264</v>
      </c>
      <c r="B65" s="14"/>
      <c r="C65" s="15" t="s">
        <v>265</v>
      </c>
      <c r="D65" s="15" t="s">
        <v>262</v>
      </c>
      <c r="E65" s="15" t="s">
        <v>266</v>
      </c>
      <c r="F65" s="16" t="s">
        <v>115</v>
      </c>
      <c r="G65" s="17">
        <v>23.57</v>
      </c>
      <c r="H65" s="18">
        <v>143.14</v>
      </c>
      <c r="I65" s="24"/>
      <c r="J65" s="25">
        <v>3373.81</v>
      </c>
      <c r="K65" t="s">
        <v>0</v>
      </c>
    </row>
    <row r="66" ht="86.05" customHeight="1" spans="1:11">
      <c r="A66" s="12" t="s">
        <v>267</v>
      </c>
      <c r="B66" s="14"/>
      <c r="C66" s="15" t="s">
        <v>268</v>
      </c>
      <c r="D66" s="15" t="s">
        <v>269</v>
      </c>
      <c r="E66" s="15" t="s">
        <v>270</v>
      </c>
      <c r="F66" s="16" t="s">
        <v>115</v>
      </c>
      <c r="G66" s="17">
        <v>10.92</v>
      </c>
      <c r="H66" s="18">
        <v>162.91</v>
      </c>
      <c r="I66" s="24"/>
      <c r="J66" s="25">
        <v>1778.98</v>
      </c>
      <c r="K66" t="s">
        <v>0</v>
      </c>
    </row>
    <row r="67" ht="51.15" customHeight="1" spans="1:11">
      <c r="A67" s="12" t="s">
        <v>271</v>
      </c>
      <c r="B67" s="14"/>
      <c r="C67" s="15" t="s">
        <v>272</v>
      </c>
      <c r="D67" s="15" t="s">
        <v>273</v>
      </c>
      <c r="E67" s="15" t="s">
        <v>274</v>
      </c>
      <c r="F67" s="16" t="s">
        <v>121</v>
      </c>
      <c r="G67" s="17">
        <v>35</v>
      </c>
      <c r="H67" s="18">
        <v>362.74</v>
      </c>
      <c r="I67" s="24"/>
      <c r="J67" s="25">
        <v>12695.9</v>
      </c>
      <c r="K67" t="s">
        <v>0</v>
      </c>
    </row>
    <row r="68" ht="27.9" customHeight="1" spans="1:11">
      <c r="A68" s="2" t="s">
        <v>99</v>
      </c>
      <c r="B68" s="2"/>
      <c r="C68" s="2"/>
      <c r="D68" s="2"/>
      <c r="E68" s="2"/>
      <c r="F68" s="2"/>
      <c r="G68" s="2"/>
      <c r="H68" s="2"/>
      <c r="I68" s="2"/>
      <c r="J68" s="2"/>
      <c r="K68" s="19" t="s">
        <v>0</v>
      </c>
    </row>
    <row r="69" ht="17.05" customHeight="1" spans="1:11">
      <c r="A69" s="3" t="s">
        <v>0</v>
      </c>
      <c r="B69" s="3"/>
      <c r="C69" s="3"/>
      <c r="D69" s="3"/>
      <c r="E69" s="3"/>
      <c r="F69" s="3"/>
      <c r="G69" s="3"/>
      <c r="H69" s="3"/>
      <c r="I69" s="3"/>
      <c r="J69" s="3"/>
      <c r="K69" s="19" t="s">
        <v>0</v>
      </c>
    </row>
    <row r="70" ht="17.05" customHeight="1" spans="1:11">
      <c r="A70" s="4" t="s">
        <v>7</v>
      </c>
      <c r="B70" s="4"/>
      <c r="C70" s="4"/>
      <c r="D70" s="4"/>
      <c r="E70" s="4"/>
      <c r="F70" s="4"/>
      <c r="G70" s="4"/>
      <c r="H70" s="4"/>
      <c r="I70" s="3" t="s">
        <v>275</v>
      </c>
      <c r="J70" s="3"/>
      <c r="K70" s="19" t="s">
        <v>0</v>
      </c>
    </row>
    <row r="71" ht="17.05" customHeight="1" spans="1:11">
      <c r="A71" s="5" t="s">
        <v>9</v>
      </c>
      <c r="B71" s="6"/>
      <c r="C71" s="7" t="s">
        <v>101</v>
      </c>
      <c r="D71" s="7" t="s">
        <v>102</v>
      </c>
      <c r="E71" s="7" t="s">
        <v>103</v>
      </c>
      <c r="F71" s="7" t="s">
        <v>104</v>
      </c>
      <c r="G71" s="7" t="s">
        <v>105</v>
      </c>
      <c r="H71" s="8" t="s">
        <v>106</v>
      </c>
      <c r="I71" s="20"/>
      <c r="J71" s="21"/>
      <c r="K71" s="22" t="s">
        <v>0</v>
      </c>
    </row>
    <row r="72" ht="17.05" customHeight="1" spans="1:11">
      <c r="A72" s="9"/>
      <c r="B72" s="10"/>
      <c r="C72" s="11"/>
      <c r="D72" s="11"/>
      <c r="E72" s="11"/>
      <c r="F72" s="11"/>
      <c r="G72" s="11"/>
      <c r="H72" s="8" t="s">
        <v>107</v>
      </c>
      <c r="I72" s="21"/>
      <c r="J72" s="23" t="s">
        <v>108</v>
      </c>
      <c r="K72" s="22" t="s">
        <v>0</v>
      </c>
    </row>
    <row r="73" ht="27.9" customHeight="1" spans="1:11">
      <c r="A73" s="12" t="s">
        <v>276</v>
      </c>
      <c r="B73" s="14"/>
      <c r="C73" s="15" t="s">
        <v>277</v>
      </c>
      <c r="D73" s="15" t="s">
        <v>190</v>
      </c>
      <c r="E73" s="15" t="s">
        <v>278</v>
      </c>
      <c r="F73" s="16" t="s">
        <v>172</v>
      </c>
      <c r="G73" s="17">
        <v>4.896</v>
      </c>
      <c r="H73" s="18">
        <v>263.45</v>
      </c>
      <c r="I73" s="24"/>
      <c r="J73" s="25">
        <v>1289.85</v>
      </c>
      <c r="K73" t="s">
        <v>0</v>
      </c>
    </row>
    <row r="74" ht="27.9" customHeight="1" spans="1:11">
      <c r="A74" s="12" t="s">
        <v>279</v>
      </c>
      <c r="B74" s="14"/>
      <c r="C74" s="15" t="s">
        <v>280</v>
      </c>
      <c r="D74" s="15" t="s">
        <v>281</v>
      </c>
      <c r="E74" s="15" t="s">
        <v>191</v>
      </c>
      <c r="F74" s="16" t="s">
        <v>172</v>
      </c>
      <c r="G74" s="17">
        <v>0.979</v>
      </c>
      <c r="H74" s="18">
        <v>642.81</v>
      </c>
      <c r="I74" s="24"/>
      <c r="J74" s="25">
        <v>629.31</v>
      </c>
      <c r="K74" t="s">
        <v>0</v>
      </c>
    </row>
    <row r="75" ht="39.55" customHeight="1" spans="1:11">
      <c r="A75" s="12" t="s">
        <v>282</v>
      </c>
      <c r="B75" s="14"/>
      <c r="C75" s="15" t="s">
        <v>283</v>
      </c>
      <c r="D75" s="15" t="s">
        <v>284</v>
      </c>
      <c r="E75" s="15" t="s">
        <v>285</v>
      </c>
      <c r="F75" s="16" t="s">
        <v>115</v>
      </c>
      <c r="G75" s="17">
        <v>9.72</v>
      </c>
      <c r="H75" s="18">
        <v>236.17</v>
      </c>
      <c r="I75" s="24"/>
      <c r="J75" s="25">
        <v>2295.57</v>
      </c>
      <c r="K75" t="s">
        <v>0</v>
      </c>
    </row>
    <row r="76" ht="39.55" customHeight="1" spans="1:11">
      <c r="A76" s="12" t="s">
        <v>286</v>
      </c>
      <c r="B76" s="14"/>
      <c r="C76" s="15" t="s">
        <v>287</v>
      </c>
      <c r="D76" s="15" t="s">
        <v>288</v>
      </c>
      <c r="E76" s="15" t="s">
        <v>285</v>
      </c>
      <c r="F76" s="16" t="s">
        <v>115</v>
      </c>
      <c r="G76" s="17">
        <v>6.6</v>
      </c>
      <c r="H76" s="18">
        <v>158.42</v>
      </c>
      <c r="I76" s="24"/>
      <c r="J76" s="25">
        <v>1045.57</v>
      </c>
      <c r="K76" t="s">
        <v>0</v>
      </c>
    </row>
    <row r="77" ht="27.9" customHeight="1" spans="1:11">
      <c r="A77" s="12" t="s">
        <v>289</v>
      </c>
      <c r="B77" s="14"/>
      <c r="C77" s="15" t="s">
        <v>290</v>
      </c>
      <c r="D77" s="15" t="s">
        <v>190</v>
      </c>
      <c r="E77" s="15" t="s">
        <v>291</v>
      </c>
      <c r="F77" s="16" t="s">
        <v>172</v>
      </c>
      <c r="G77" s="17">
        <v>3.978</v>
      </c>
      <c r="H77" s="18">
        <v>493</v>
      </c>
      <c r="I77" s="24"/>
      <c r="J77" s="25">
        <v>1961.15</v>
      </c>
      <c r="K77" t="s">
        <v>0</v>
      </c>
    </row>
    <row r="78" ht="39.55" customHeight="1" spans="1:11">
      <c r="A78" s="12" t="s">
        <v>292</v>
      </c>
      <c r="B78" s="14"/>
      <c r="C78" s="15" t="s">
        <v>293</v>
      </c>
      <c r="D78" s="15" t="s">
        <v>294</v>
      </c>
      <c r="E78" s="15" t="s">
        <v>295</v>
      </c>
      <c r="F78" s="16" t="s">
        <v>115</v>
      </c>
      <c r="G78" s="17">
        <v>49.72</v>
      </c>
      <c r="H78" s="18">
        <v>151.62</v>
      </c>
      <c r="I78" s="24"/>
      <c r="J78" s="25">
        <v>7538.55</v>
      </c>
      <c r="K78" t="s">
        <v>0</v>
      </c>
    </row>
    <row r="79" ht="51.15" customHeight="1" spans="1:11">
      <c r="A79" s="12" t="s">
        <v>296</v>
      </c>
      <c r="B79" s="14"/>
      <c r="C79" s="15" t="s">
        <v>297</v>
      </c>
      <c r="D79" s="15" t="s">
        <v>298</v>
      </c>
      <c r="E79" s="15" t="s">
        <v>299</v>
      </c>
      <c r="F79" s="16" t="s">
        <v>115</v>
      </c>
      <c r="G79" s="17">
        <v>3.21</v>
      </c>
      <c r="H79" s="18">
        <v>173.54</v>
      </c>
      <c r="I79" s="24"/>
      <c r="J79" s="25">
        <v>557.06</v>
      </c>
      <c r="K79" t="s">
        <v>0</v>
      </c>
    </row>
    <row r="80" ht="51.15" customHeight="1" spans="1:11">
      <c r="A80" s="12" t="s">
        <v>300</v>
      </c>
      <c r="B80" s="14"/>
      <c r="C80" s="15" t="s">
        <v>301</v>
      </c>
      <c r="D80" s="15" t="s">
        <v>302</v>
      </c>
      <c r="E80" s="15" t="s">
        <v>303</v>
      </c>
      <c r="F80" s="16" t="s">
        <v>115</v>
      </c>
      <c r="G80" s="17">
        <v>72.823</v>
      </c>
      <c r="H80" s="18">
        <v>26.5</v>
      </c>
      <c r="I80" s="24"/>
      <c r="J80" s="25">
        <v>1929.81</v>
      </c>
      <c r="K80" t="s">
        <v>0</v>
      </c>
    </row>
    <row r="81" ht="74.4" customHeight="1" spans="1:11">
      <c r="A81" s="12" t="s">
        <v>304</v>
      </c>
      <c r="B81" s="14"/>
      <c r="C81" s="15" t="s">
        <v>305</v>
      </c>
      <c r="D81" s="15" t="s">
        <v>302</v>
      </c>
      <c r="E81" s="15" t="s">
        <v>306</v>
      </c>
      <c r="F81" s="16" t="s">
        <v>115</v>
      </c>
      <c r="G81" s="17">
        <v>53.518</v>
      </c>
      <c r="H81" s="18">
        <v>129.13</v>
      </c>
      <c r="I81" s="24"/>
      <c r="J81" s="25">
        <v>6910.78</v>
      </c>
      <c r="K81" t="s">
        <v>0</v>
      </c>
    </row>
    <row r="82" ht="132.55" customHeight="1" spans="1:11">
      <c r="A82" s="12" t="s">
        <v>307</v>
      </c>
      <c r="B82" s="14"/>
      <c r="C82" s="15" t="s">
        <v>308</v>
      </c>
      <c r="D82" s="15" t="s">
        <v>309</v>
      </c>
      <c r="E82" s="15" t="s">
        <v>310</v>
      </c>
      <c r="F82" s="16" t="s">
        <v>115</v>
      </c>
      <c r="G82" s="17">
        <v>49.72</v>
      </c>
      <c r="H82" s="18">
        <v>179.52</v>
      </c>
      <c r="I82" s="24"/>
      <c r="J82" s="25">
        <v>8925.73</v>
      </c>
      <c r="K82" t="s">
        <v>0</v>
      </c>
    </row>
    <row r="83" ht="27.9" customHeight="1" spans="1:11">
      <c r="A83" s="12" t="s">
        <v>311</v>
      </c>
      <c r="B83" s="14"/>
      <c r="C83" s="15" t="s">
        <v>312</v>
      </c>
      <c r="D83" s="15" t="s">
        <v>313</v>
      </c>
      <c r="E83" s="15" t="s">
        <v>314</v>
      </c>
      <c r="F83" s="16" t="s">
        <v>125</v>
      </c>
      <c r="G83" s="17">
        <v>8</v>
      </c>
      <c r="H83" s="18">
        <v>175.28</v>
      </c>
      <c r="I83" s="24"/>
      <c r="J83" s="25">
        <v>1402.24</v>
      </c>
      <c r="K83" t="s">
        <v>0</v>
      </c>
    </row>
    <row r="84" ht="27.9" customHeight="1" spans="1:11">
      <c r="A84" s="12" t="s">
        <v>315</v>
      </c>
      <c r="B84" s="14"/>
      <c r="C84" s="15" t="s">
        <v>316</v>
      </c>
      <c r="D84" s="15" t="s">
        <v>317</v>
      </c>
      <c r="E84" s="15" t="s">
        <v>318</v>
      </c>
      <c r="F84" s="16" t="s">
        <v>121</v>
      </c>
      <c r="G84" s="17">
        <v>28.91</v>
      </c>
      <c r="H84" s="18">
        <v>12.56</v>
      </c>
      <c r="I84" s="24"/>
      <c r="J84" s="25">
        <v>363.11</v>
      </c>
      <c r="K84" t="s">
        <v>0</v>
      </c>
    </row>
    <row r="85" ht="27.9" customHeight="1" spans="1:11">
      <c r="A85" s="12" t="s">
        <v>319</v>
      </c>
      <c r="B85" s="14"/>
      <c r="C85" s="15" t="s">
        <v>320</v>
      </c>
      <c r="D85" s="15" t="s">
        <v>321</v>
      </c>
      <c r="E85" s="15" t="s">
        <v>322</v>
      </c>
      <c r="F85" s="16" t="s">
        <v>121</v>
      </c>
      <c r="G85" s="17">
        <v>86.73</v>
      </c>
      <c r="H85" s="18">
        <v>4.07</v>
      </c>
      <c r="I85" s="24"/>
      <c r="J85" s="25">
        <v>352.99</v>
      </c>
      <c r="K85" t="s">
        <v>0</v>
      </c>
    </row>
    <row r="86" ht="20.15" customHeight="1" spans="1:11">
      <c r="A86" s="12" t="s">
        <v>323</v>
      </c>
      <c r="B86" s="14"/>
      <c r="C86" s="15" t="s">
        <v>324</v>
      </c>
      <c r="D86" s="15" t="s">
        <v>325</v>
      </c>
      <c r="E86" s="15" t="s">
        <v>326</v>
      </c>
      <c r="F86" s="16" t="s">
        <v>327</v>
      </c>
      <c r="G86" s="17">
        <v>1</v>
      </c>
      <c r="H86" s="18">
        <v>25.42</v>
      </c>
      <c r="I86" s="24"/>
      <c r="J86" s="25">
        <v>25.42</v>
      </c>
      <c r="K86" t="s">
        <v>0</v>
      </c>
    </row>
    <row r="87" ht="20.15" customHeight="1" spans="1:11">
      <c r="A87" s="12" t="s">
        <v>328</v>
      </c>
      <c r="B87" s="14"/>
      <c r="C87" s="15" t="s">
        <v>329</v>
      </c>
      <c r="D87" s="15" t="s">
        <v>330</v>
      </c>
      <c r="E87" s="15" t="s">
        <v>331</v>
      </c>
      <c r="F87" s="16" t="s">
        <v>327</v>
      </c>
      <c r="G87" s="17">
        <v>9</v>
      </c>
      <c r="H87" s="18">
        <v>5.86</v>
      </c>
      <c r="I87" s="24"/>
      <c r="J87" s="25">
        <v>52.74</v>
      </c>
      <c r="K87" t="s">
        <v>0</v>
      </c>
    </row>
    <row r="88" ht="20.15" customHeight="1" spans="1:11">
      <c r="A88" s="12" t="s">
        <v>54</v>
      </c>
      <c r="B88" s="13"/>
      <c r="C88" s="13"/>
      <c r="D88" s="13"/>
      <c r="E88" s="13"/>
      <c r="F88" s="13"/>
      <c r="G88" s="13"/>
      <c r="H88" s="13"/>
      <c r="I88" s="13"/>
      <c r="J88" s="14"/>
      <c r="K88" t="s">
        <v>111</v>
      </c>
    </row>
    <row r="89" ht="39.55" customHeight="1" spans="1:11">
      <c r="A89" s="12" t="s">
        <v>332</v>
      </c>
      <c r="B89" s="14"/>
      <c r="C89" s="15" t="s">
        <v>333</v>
      </c>
      <c r="D89" s="15" t="s">
        <v>113</v>
      </c>
      <c r="E89" s="15" t="s">
        <v>114</v>
      </c>
      <c r="F89" s="16" t="s">
        <v>115</v>
      </c>
      <c r="G89" s="17">
        <v>27.9</v>
      </c>
      <c r="H89" s="18">
        <v>433.14</v>
      </c>
      <c r="I89" s="24"/>
      <c r="J89" s="25">
        <v>12084.61</v>
      </c>
      <c r="K89" t="s">
        <v>0</v>
      </c>
    </row>
    <row r="90" ht="20.15" customHeight="1" spans="1:11">
      <c r="A90" s="12" t="s">
        <v>334</v>
      </c>
      <c r="B90" s="14"/>
      <c r="C90" s="15" t="s">
        <v>335</v>
      </c>
      <c r="D90" s="15" t="s">
        <v>113</v>
      </c>
      <c r="E90" s="15" t="s">
        <v>150</v>
      </c>
      <c r="F90" s="16" t="s">
        <v>115</v>
      </c>
      <c r="G90" s="17">
        <v>26.04</v>
      </c>
      <c r="H90" s="18">
        <v>425.11</v>
      </c>
      <c r="I90" s="24"/>
      <c r="J90" s="25">
        <v>11069.86</v>
      </c>
      <c r="K90" t="s">
        <v>0</v>
      </c>
    </row>
    <row r="91" ht="27.9" customHeight="1" spans="1:11">
      <c r="A91" s="2" t="s">
        <v>99</v>
      </c>
      <c r="B91" s="2"/>
      <c r="C91" s="2"/>
      <c r="D91" s="2"/>
      <c r="E91" s="2"/>
      <c r="F91" s="2"/>
      <c r="G91" s="2"/>
      <c r="H91" s="2"/>
      <c r="I91" s="2"/>
      <c r="J91" s="2"/>
      <c r="K91" s="19" t="s">
        <v>0</v>
      </c>
    </row>
    <row r="92" ht="17.05" customHeight="1" spans="1:11">
      <c r="A92" s="3" t="s">
        <v>0</v>
      </c>
      <c r="B92" s="3"/>
      <c r="C92" s="3"/>
      <c r="D92" s="3"/>
      <c r="E92" s="3"/>
      <c r="F92" s="3"/>
      <c r="G92" s="3"/>
      <c r="H92" s="3"/>
      <c r="I92" s="3"/>
      <c r="J92" s="3"/>
      <c r="K92" s="19" t="s">
        <v>0</v>
      </c>
    </row>
    <row r="93" ht="17.05" customHeight="1" spans="1:11">
      <c r="A93" s="4" t="s">
        <v>7</v>
      </c>
      <c r="B93" s="4"/>
      <c r="C93" s="4"/>
      <c r="D93" s="4"/>
      <c r="E93" s="4"/>
      <c r="F93" s="4"/>
      <c r="G93" s="4"/>
      <c r="H93" s="4"/>
      <c r="I93" s="3" t="s">
        <v>336</v>
      </c>
      <c r="J93" s="3"/>
      <c r="K93" s="19" t="s">
        <v>0</v>
      </c>
    </row>
    <row r="94" ht="17.05" customHeight="1" spans="1:11">
      <c r="A94" s="5" t="s">
        <v>9</v>
      </c>
      <c r="B94" s="6"/>
      <c r="C94" s="7" t="s">
        <v>101</v>
      </c>
      <c r="D94" s="7" t="s">
        <v>102</v>
      </c>
      <c r="E94" s="7" t="s">
        <v>103</v>
      </c>
      <c r="F94" s="7" t="s">
        <v>104</v>
      </c>
      <c r="G94" s="7" t="s">
        <v>105</v>
      </c>
      <c r="H94" s="8" t="s">
        <v>106</v>
      </c>
      <c r="I94" s="20"/>
      <c r="J94" s="21"/>
      <c r="K94" s="22" t="s">
        <v>0</v>
      </c>
    </row>
    <row r="95" ht="17.05" customHeight="1" spans="1:11">
      <c r="A95" s="9"/>
      <c r="B95" s="10"/>
      <c r="C95" s="11"/>
      <c r="D95" s="11"/>
      <c r="E95" s="11"/>
      <c r="F95" s="11"/>
      <c r="G95" s="11"/>
      <c r="H95" s="8" t="s">
        <v>107</v>
      </c>
      <c r="I95" s="21"/>
      <c r="J95" s="23" t="s">
        <v>108</v>
      </c>
      <c r="K95" s="22" t="s">
        <v>0</v>
      </c>
    </row>
    <row r="96" ht="27.9" customHeight="1" spans="1:11">
      <c r="A96" s="12" t="s">
        <v>0</v>
      </c>
      <c r="B96" s="14"/>
      <c r="C96" s="15" t="s">
        <v>0</v>
      </c>
      <c r="D96" s="15" t="s">
        <v>0</v>
      </c>
      <c r="E96" s="15" t="s">
        <v>337</v>
      </c>
      <c r="F96" s="16" t="s">
        <v>0</v>
      </c>
      <c r="G96" s="26"/>
      <c r="H96" s="27"/>
      <c r="I96" s="28"/>
      <c r="J96" s="26"/>
      <c r="K96" t="s">
        <v>0</v>
      </c>
    </row>
    <row r="97" ht="27.9" customHeight="1" spans="1:11">
      <c r="A97" s="12" t="s">
        <v>338</v>
      </c>
      <c r="B97" s="14"/>
      <c r="C97" s="15" t="s">
        <v>339</v>
      </c>
      <c r="D97" s="15" t="s">
        <v>119</v>
      </c>
      <c r="E97" s="15" t="s">
        <v>120</v>
      </c>
      <c r="F97" s="16" t="s">
        <v>121</v>
      </c>
      <c r="G97" s="17">
        <v>18.6</v>
      </c>
      <c r="H97" s="18">
        <v>50.97</v>
      </c>
      <c r="I97" s="24"/>
      <c r="J97" s="25">
        <v>948.04</v>
      </c>
      <c r="K97" t="s">
        <v>0</v>
      </c>
    </row>
    <row r="98" ht="20.15" customHeight="1" spans="1:11">
      <c r="A98" s="12" t="s">
        <v>340</v>
      </c>
      <c r="B98" s="14"/>
      <c r="C98" s="15" t="s">
        <v>341</v>
      </c>
      <c r="D98" s="15" t="s">
        <v>123</v>
      </c>
      <c r="E98" s="15" t="s">
        <v>124</v>
      </c>
      <c r="F98" s="16" t="s">
        <v>125</v>
      </c>
      <c r="G98" s="17">
        <v>6</v>
      </c>
      <c r="H98" s="18">
        <v>110</v>
      </c>
      <c r="I98" s="24"/>
      <c r="J98" s="25">
        <v>660</v>
      </c>
      <c r="K98" t="s">
        <v>0</v>
      </c>
    </row>
    <row r="99" ht="86.05" customHeight="1" spans="1:11">
      <c r="A99" s="12" t="s">
        <v>342</v>
      </c>
      <c r="B99" s="14"/>
      <c r="C99" s="15" t="s">
        <v>343</v>
      </c>
      <c r="D99" s="15" t="s">
        <v>127</v>
      </c>
      <c r="E99" s="15" t="s">
        <v>128</v>
      </c>
      <c r="F99" s="16" t="s">
        <v>115</v>
      </c>
      <c r="G99" s="17">
        <v>10.56</v>
      </c>
      <c r="H99" s="18">
        <v>210.87</v>
      </c>
      <c r="I99" s="24"/>
      <c r="J99" s="25">
        <v>2226.79</v>
      </c>
      <c r="K99" t="s">
        <v>0</v>
      </c>
    </row>
    <row r="100" ht="39.55" customHeight="1" spans="1:11">
      <c r="A100" s="12" t="s">
        <v>344</v>
      </c>
      <c r="B100" s="14"/>
      <c r="C100" s="15" t="s">
        <v>345</v>
      </c>
      <c r="D100" s="15" t="s">
        <v>131</v>
      </c>
      <c r="E100" s="15" t="s">
        <v>132</v>
      </c>
      <c r="F100" s="16" t="s">
        <v>133</v>
      </c>
      <c r="G100" s="17">
        <v>6</v>
      </c>
      <c r="H100" s="18">
        <v>319.87</v>
      </c>
      <c r="I100" s="24"/>
      <c r="J100" s="25">
        <v>1919.22</v>
      </c>
      <c r="K100" t="s">
        <v>0</v>
      </c>
    </row>
    <row r="101" ht="120.9" customHeight="1" spans="1:11">
      <c r="A101" s="12" t="s">
        <v>346</v>
      </c>
      <c r="B101" s="14"/>
      <c r="C101" s="15" t="s">
        <v>347</v>
      </c>
      <c r="D101" s="15" t="s">
        <v>136</v>
      </c>
      <c r="E101" s="15" t="s">
        <v>137</v>
      </c>
      <c r="F101" s="16" t="s">
        <v>121</v>
      </c>
      <c r="G101" s="17">
        <v>48</v>
      </c>
      <c r="H101" s="18">
        <v>68.51</v>
      </c>
      <c r="I101" s="24"/>
      <c r="J101" s="25">
        <v>3288.48</v>
      </c>
      <c r="K101" t="s">
        <v>0</v>
      </c>
    </row>
    <row r="102" ht="109.3" customHeight="1" spans="1:11">
      <c r="A102" s="12" t="s">
        <v>348</v>
      </c>
      <c r="B102" s="14"/>
      <c r="C102" s="15" t="s">
        <v>349</v>
      </c>
      <c r="D102" s="15" t="s">
        <v>140</v>
      </c>
      <c r="E102" s="15" t="s">
        <v>141</v>
      </c>
      <c r="F102" s="16" t="s">
        <v>121</v>
      </c>
      <c r="G102" s="17">
        <v>48</v>
      </c>
      <c r="H102" s="18">
        <v>19.51</v>
      </c>
      <c r="I102" s="24"/>
      <c r="J102" s="25">
        <v>936.48</v>
      </c>
      <c r="K102" t="s">
        <v>0</v>
      </c>
    </row>
    <row r="103" ht="20.15" customHeight="1" spans="1:11">
      <c r="A103" s="12" t="s">
        <v>56</v>
      </c>
      <c r="B103" s="13"/>
      <c r="C103" s="13"/>
      <c r="D103" s="13"/>
      <c r="E103" s="13"/>
      <c r="F103" s="13"/>
      <c r="G103" s="13"/>
      <c r="H103" s="13"/>
      <c r="I103" s="13"/>
      <c r="J103" s="14"/>
      <c r="K103" t="s">
        <v>111</v>
      </c>
    </row>
    <row r="104" ht="39.55" customHeight="1" spans="1:11">
      <c r="A104" s="12" t="s">
        <v>350</v>
      </c>
      <c r="B104" s="14"/>
      <c r="C104" s="15" t="s">
        <v>351</v>
      </c>
      <c r="D104" s="15" t="s">
        <v>113</v>
      </c>
      <c r="E104" s="15" t="s">
        <v>114</v>
      </c>
      <c r="F104" s="16" t="s">
        <v>115</v>
      </c>
      <c r="G104" s="17">
        <v>127.5</v>
      </c>
      <c r="H104" s="18">
        <v>433.14</v>
      </c>
      <c r="I104" s="24"/>
      <c r="J104" s="25">
        <v>55225.35</v>
      </c>
      <c r="K104" t="s">
        <v>0</v>
      </c>
    </row>
    <row r="105" ht="39.55" customHeight="1" spans="1:11">
      <c r="A105" s="12" t="s">
        <v>352</v>
      </c>
      <c r="B105" s="14"/>
      <c r="C105" s="15" t="s">
        <v>353</v>
      </c>
      <c r="D105" s="15" t="s">
        <v>113</v>
      </c>
      <c r="E105" s="15" t="s">
        <v>117</v>
      </c>
      <c r="F105" s="16" t="s">
        <v>115</v>
      </c>
      <c r="G105" s="17">
        <v>76.5</v>
      </c>
      <c r="H105" s="18">
        <v>425.12</v>
      </c>
      <c r="I105" s="24"/>
      <c r="J105" s="25">
        <v>32521.68</v>
      </c>
      <c r="K105" t="s">
        <v>0</v>
      </c>
    </row>
    <row r="106" ht="27.9" customHeight="1" spans="1:11">
      <c r="A106" s="12" t="s">
        <v>354</v>
      </c>
      <c r="B106" s="14"/>
      <c r="C106" s="15" t="s">
        <v>355</v>
      </c>
      <c r="D106" s="15" t="s">
        <v>119</v>
      </c>
      <c r="E106" s="15" t="s">
        <v>120</v>
      </c>
      <c r="F106" s="16" t="s">
        <v>121</v>
      </c>
      <c r="G106" s="17">
        <v>85</v>
      </c>
      <c r="H106" s="18">
        <v>50.97</v>
      </c>
      <c r="I106" s="24"/>
      <c r="J106" s="25">
        <v>4332.45</v>
      </c>
      <c r="K106" t="s">
        <v>0</v>
      </c>
    </row>
    <row r="107" ht="144.15" customHeight="1" spans="1:11">
      <c r="A107" s="12" t="s">
        <v>356</v>
      </c>
      <c r="B107" s="14"/>
      <c r="C107" s="15" t="s">
        <v>357</v>
      </c>
      <c r="D107" s="15" t="s">
        <v>358</v>
      </c>
      <c r="E107" s="15" t="s">
        <v>359</v>
      </c>
      <c r="F107" s="16" t="s">
        <v>203</v>
      </c>
      <c r="G107" s="17">
        <v>1.678</v>
      </c>
      <c r="H107" s="18">
        <v>9231.85</v>
      </c>
      <c r="I107" s="24"/>
      <c r="J107" s="25">
        <v>15491.04</v>
      </c>
      <c r="K107" t="s">
        <v>0</v>
      </c>
    </row>
    <row r="108" ht="27.9" customHeight="1" spans="1:11">
      <c r="A108" s="2" t="s">
        <v>99</v>
      </c>
      <c r="B108" s="2"/>
      <c r="C108" s="2"/>
      <c r="D108" s="2"/>
      <c r="E108" s="2"/>
      <c r="F108" s="2"/>
      <c r="G108" s="2"/>
      <c r="H108" s="2"/>
      <c r="I108" s="2"/>
      <c r="J108" s="2"/>
      <c r="K108" s="19" t="s">
        <v>0</v>
      </c>
    </row>
    <row r="109" ht="17.05" customHeight="1" spans="1:11">
      <c r="A109" s="3" t="s">
        <v>0</v>
      </c>
      <c r="B109" s="3"/>
      <c r="C109" s="3"/>
      <c r="D109" s="3"/>
      <c r="E109" s="3"/>
      <c r="F109" s="3"/>
      <c r="G109" s="3"/>
      <c r="H109" s="3"/>
      <c r="I109" s="3"/>
      <c r="J109" s="3"/>
      <c r="K109" s="19" t="s">
        <v>0</v>
      </c>
    </row>
    <row r="110" ht="17.05" customHeight="1" spans="1:11">
      <c r="A110" s="4" t="s">
        <v>7</v>
      </c>
      <c r="B110" s="4"/>
      <c r="C110" s="4"/>
      <c r="D110" s="4"/>
      <c r="E110" s="4"/>
      <c r="F110" s="4"/>
      <c r="G110" s="4"/>
      <c r="H110" s="4"/>
      <c r="I110" s="3" t="s">
        <v>360</v>
      </c>
      <c r="J110" s="3"/>
      <c r="K110" s="19" t="s">
        <v>0</v>
      </c>
    </row>
    <row r="111" ht="17.05" customHeight="1" spans="1:11">
      <c r="A111" s="5" t="s">
        <v>9</v>
      </c>
      <c r="B111" s="6"/>
      <c r="C111" s="7" t="s">
        <v>101</v>
      </c>
      <c r="D111" s="7" t="s">
        <v>102</v>
      </c>
      <c r="E111" s="7" t="s">
        <v>103</v>
      </c>
      <c r="F111" s="7" t="s">
        <v>104</v>
      </c>
      <c r="G111" s="7" t="s">
        <v>105</v>
      </c>
      <c r="H111" s="8" t="s">
        <v>106</v>
      </c>
      <c r="I111" s="20"/>
      <c r="J111" s="21"/>
      <c r="K111" s="22" t="s">
        <v>0</v>
      </c>
    </row>
    <row r="112" ht="17.05" customHeight="1" spans="1:11">
      <c r="A112" s="9"/>
      <c r="B112" s="10"/>
      <c r="C112" s="11"/>
      <c r="D112" s="11"/>
      <c r="E112" s="11"/>
      <c r="F112" s="11"/>
      <c r="G112" s="11"/>
      <c r="H112" s="8" t="s">
        <v>107</v>
      </c>
      <c r="I112" s="21"/>
      <c r="J112" s="23" t="s">
        <v>108</v>
      </c>
      <c r="K112" s="22" t="s">
        <v>0</v>
      </c>
    </row>
    <row r="113" ht="39.55" customHeight="1" spans="1:11">
      <c r="A113" s="12" t="s">
        <v>361</v>
      </c>
      <c r="B113" s="14"/>
      <c r="C113" s="15" t="s">
        <v>362</v>
      </c>
      <c r="D113" s="15" t="s">
        <v>243</v>
      </c>
      <c r="E113" s="15" t="s">
        <v>363</v>
      </c>
      <c r="F113" s="16" t="s">
        <v>125</v>
      </c>
      <c r="G113" s="17">
        <v>24</v>
      </c>
      <c r="H113" s="18">
        <v>86.58</v>
      </c>
      <c r="I113" s="24"/>
      <c r="J113" s="25">
        <v>2077.92</v>
      </c>
      <c r="K113" t="s">
        <v>0</v>
      </c>
    </row>
    <row r="114" ht="39.55" customHeight="1" spans="1:11">
      <c r="A114" s="12" t="s">
        <v>364</v>
      </c>
      <c r="B114" s="14"/>
      <c r="C114" s="15" t="s">
        <v>365</v>
      </c>
      <c r="D114" s="15" t="s">
        <v>366</v>
      </c>
      <c r="E114" s="15" t="s">
        <v>367</v>
      </c>
      <c r="F114" s="16" t="s">
        <v>115</v>
      </c>
      <c r="G114" s="17">
        <v>27.84</v>
      </c>
      <c r="H114" s="18">
        <v>98.73</v>
      </c>
      <c r="I114" s="24"/>
      <c r="J114" s="25">
        <v>2748.64</v>
      </c>
      <c r="K114" t="s">
        <v>0</v>
      </c>
    </row>
    <row r="115" ht="20.15" customHeight="1" spans="1:11">
      <c r="A115" s="12" t="s">
        <v>58</v>
      </c>
      <c r="B115" s="13"/>
      <c r="C115" s="13"/>
      <c r="D115" s="13"/>
      <c r="E115" s="13"/>
      <c r="F115" s="13"/>
      <c r="G115" s="13"/>
      <c r="H115" s="13"/>
      <c r="I115" s="13"/>
      <c r="J115" s="14"/>
      <c r="K115" t="s">
        <v>111</v>
      </c>
    </row>
    <row r="116" ht="39.55" customHeight="1" spans="1:11">
      <c r="A116" s="12" t="s">
        <v>368</v>
      </c>
      <c r="B116" s="14"/>
      <c r="C116" s="15" t="s">
        <v>369</v>
      </c>
      <c r="D116" s="15" t="s">
        <v>113</v>
      </c>
      <c r="E116" s="15" t="s">
        <v>114</v>
      </c>
      <c r="F116" s="16" t="s">
        <v>115</v>
      </c>
      <c r="G116" s="17">
        <v>141.75</v>
      </c>
      <c r="H116" s="18">
        <v>433.14</v>
      </c>
      <c r="I116" s="24"/>
      <c r="J116" s="25">
        <v>61397.6</v>
      </c>
      <c r="K116" t="s">
        <v>0</v>
      </c>
    </row>
    <row r="117" ht="39.55" customHeight="1" spans="1:11">
      <c r="A117" s="12" t="s">
        <v>370</v>
      </c>
      <c r="B117" s="14"/>
      <c r="C117" s="15" t="s">
        <v>371</v>
      </c>
      <c r="D117" s="15" t="s">
        <v>113</v>
      </c>
      <c r="E117" s="15" t="s">
        <v>117</v>
      </c>
      <c r="F117" s="16" t="s">
        <v>115</v>
      </c>
      <c r="G117" s="17">
        <v>141.75</v>
      </c>
      <c r="H117" s="18">
        <v>425.12</v>
      </c>
      <c r="I117" s="24"/>
      <c r="J117" s="25">
        <v>60260.76</v>
      </c>
      <c r="K117" t="s">
        <v>0</v>
      </c>
    </row>
    <row r="118" ht="27.9" customHeight="1" spans="1:11">
      <c r="A118" s="12" t="s">
        <v>372</v>
      </c>
      <c r="B118" s="14"/>
      <c r="C118" s="15" t="s">
        <v>373</v>
      </c>
      <c r="D118" s="15" t="s">
        <v>119</v>
      </c>
      <c r="E118" s="15" t="s">
        <v>120</v>
      </c>
      <c r="F118" s="16" t="s">
        <v>121</v>
      </c>
      <c r="G118" s="17">
        <v>94.5</v>
      </c>
      <c r="H118" s="18">
        <v>50.97</v>
      </c>
      <c r="I118" s="24"/>
      <c r="J118" s="25">
        <v>4816.67</v>
      </c>
      <c r="K118" t="s">
        <v>0</v>
      </c>
    </row>
    <row r="119" ht="20.15" customHeight="1" spans="1:11">
      <c r="A119" s="12" t="s">
        <v>374</v>
      </c>
      <c r="B119" s="14"/>
      <c r="C119" s="15" t="s">
        <v>375</v>
      </c>
      <c r="D119" s="15" t="s">
        <v>123</v>
      </c>
      <c r="E119" s="15" t="s">
        <v>124</v>
      </c>
      <c r="F119" s="16" t="s">
        <v>125</v>
      </c>
      <c r="G119" s="17">
        <v>27</v>
      </c>
      <c r="H119" s="18">
        <v>160</v>
      </c>
      <c r="I119" s="24"/>
      <c r="J119" s="25">
        <v>4320</v>
      </c>
      <c r="K119" t="s">
        <v>0</v>
      </c>
    </row>
    <row r="120" ht="86.05" customHeight="1" spans="1:11">
      <c r="A120" s="12" t="s">
        <v>376</v>
      </c>
      <c r="B120" s="14"/>
      <c r="C120" s="15" t="s">
        <v>377</v>
      </c>
      <c r="D120" s="15" t="s">
        <v>127</v>
      </c>
      <c r="E120" s="15" t="s">
        <v>128</v>
      </c>
      <c r="F120" s="16" t="s">
        <v>115</v>
      </c>
      <c r="G120" s="17">
        <v>47.52</v>
      </c>
      <c r="H120" s="18">
        <v>210.87</v>
      </c>
      <c r="I120" s="24"/>
      <c r="J120" s="25">
        <v>10020.54</v>
      </c>
      <c r="K120" t="s">
        <v>0</v>
      </c>
    </row>
    <row r="121" ht="39.55" customHeight="1" spans="1:11">
      <c r="A121" s="12" t="s">
        <v>378</v>
      </c>
      <c r="B121" s="14"/>
      <c r="C121" s="15" t="s">
        <v>379</v>
      </c>
      <c r="D121" s="15" t="s">
        <v>131</v>
      </c>
      <c r="E121" s="15" t="s">
        <v>132</v>
      </c>
      <c r="F121" s="16" t="s">
        <v>133</v>
      </c>
      <c r="G121" s="17">
        <v>27</v>
      </c>
      <c r="H121" s="18">
        <v>319.88</v>
      </c>
      <c r="I121" s="24"/>
      <c r="J121" s="25">
        <v>8636.76</v>
      </c>
      <c r="K121" t="s">
        <v>0</v>
      </c>
    </row>
    <row r="122" ht="120.9" customHeight="1" spans="1:11">
      <c r="A122" s="12" t="s">
        <v>380</v>
      </c>
      <c r="B122" s="14"/>
      <c r="C122" s="15" t="s">
        <v>381</v>
      </c>
      <c r="D122" s="15" t="s">
        <v>136</v>
      </c>
      <c r="E122" s="15" t="s">
        <v>137</v>
      </c>
      <c r="F122" s="16" t="s">
        <v>121</v>
      </c>
      <c r="G122" s="17">
        <v>216</v>
      </c>
      <c r="H122" s="18">
        <v>68.52</v>
      </c>
      <c r="I122" s="24"/>
      <c r="J122" s="25">
        <v>14800.32</v>
      </c>
      <c r="K122" t="s">
        <v>0</v>
      </c>
    </row>
    <row r="123" ht="109.3" customHeight="1" spans="1:11">
      <c r="A123" s="12" t="s">
        <v>382</v>
      </c>
      <c r="B123" s="14"/>
      <c r="C123" s="15" t="s">
        <v>383</v>
      </c>
      <c r="D123" s="15" t="s">
        <v>140</v>
      </c>
      <c r="E123" s="15" t="s">
        <v>141</v>
      </c>
      <c r="F123" s="16" t="s">
        <v>121</v>
      </c>
      <c r="G123" s="17">
        <v>216</v>
      </c>
      <c r="H123" s="18">
        <v>19.51</v>
      </c>
      <c r="I123" s="24"/>
      <c r="J123" s="25">
        <v>4214.16</v>
      </c>
      <c r="K123" t="s">
        <v>0</v>
      </c>
    </row>
    <row r="124" ht="20.15" customHeight="1" spans="1:11">
      <c r="A124" s="12" t="s">
        <v>60</v>
      </c>
      <c r="B124" s="13"/>
      <c r="C124" s="13"/>
      <c r="D124" s="13"/>
      <c r="E124" s="13"/>
      <c r="F124" s="13"/>
      <c r="G124" s="13"/>
      <c r="H124" s="13"/>
      <c r="I124" s="13"/>
      <c r="J124" s="14"/>
      <c r="K124" t="s">
        <v>111</v>
      </c>
    </row>
    <row r="125" ht="39.55" customHeight="1" spans="1:11">
      <c r="A125" s="12" t="s">
        <v>384</v>
      </c>
      <c r="B125" s="14"/>
      <c r="C125" s="15" t="s">
        <v>385</v>
      </c>
      <c r="D125" s="15" t="s">
        <v>113</v>
      </c>
      <c r="E125" s="15" t="s">
        <v>114</v>
      </c>
      <c r="F125" s="16" t="s">
        <v>115</v>
      </c>
      <c r="G125" s="17">
        <v>60.69</v>
      </c>
      <c r="H125" s="18">
        <v>433.14</v>
      </c>
      <c r="I125" s="24"/>
      <c r="J125" s="25">
        <v>26287.27</v>
      </c>
      <c r="K125" t="s">
        <v>0</v>
      </c>
    </row>
    <row r="126" ht="39.55" customHeight="1" spans="1:11">
      <c r="A126" s="12" t="s">
        <v>386</v>
      </c>
      <c r="B126" s="14"/>
      <c r="C126" s="15" t="s">
        <v>387</v>
      </c>
      <c r="D126" s="15" t="s">
        <v>113</v>
      </c>
      <c r="E126" s="15" t="s">
        <v>117</v>
      </c>
      <c r="F126" s="16" t="s">
        <v>115</v>
      </c>
      <c r="G126" s="17">
        <v>60.69</v>
      </c>
      <c r="H126" s="18">
        <v>425.12</v>
      </c>
      <c r="I126" s="24"/>
      <c r="J126" s="25">
        <v>25800.53</v>
      </c>
      <c r="K126" t="s">
        <v>0</v>
      </c>
    </row>
    <row r="127" ht="27.9" customHeight="1" spans="1:11">
      <c r="A127" s="12" t="s">
        <v>388</v>
      </c>
      <c r="B127" s="14"/>
      <c r="C127" s="15" t="s">
        <v>389</v>
      </c>
      <c r="D127" s="15" t="s">
        <v>119</v>
      </c>
      <c r="E127" s="15" t="s">
        <v>120</v>
      </c>
      <c r="F127" s="16" t="s">
        <v>121</v>
      </c>
      <c r="G127" s="17">
        <v>43.35</v>
      </c>
      <c r="H127" s="18">
        <v>50.97</v>
      </c>
      <c r="I127" s="24"/>
      <c r="J127" s="25">
        <v>2209.55</v>
      </c>
      <c r="K127" t="s">
        <v>0</v>
      </c>
    </row>
    <row r="128" ht="27.9" customHeight="1" spans="1:11">
      <c r="A128" s="2" t="s">
        <v>99</v>
      </c>
      <c r="B128" s="2"/>
      <c r="C128" s="2"/>
      <c r="D128" s="2"/>
      <c r="E128" s="2"/>
      <c r="F128" s="2"/>
      <c r="G128" s="2"/>
      <c r="H128" s="2"/>
      <c r="I128" s="2"/>
      <c r="J128" s="2"/>
      <c r="K128" s="19" t="s">
        <v>0</v>
      </c>
    </row>
    <row r="129" ht="17.05" customHeight="1" spans="1:11">
      <c r="A129" s="3" t="s">
        <v>0</v>
      </c>
      <c r="B129" s="3"/>
      <c r="C129" s="3"/>
      <c r="D129" s="3"/>
      <c r="E129" s="3"/>
      <c r="F129" s="3"/>
      <c r="G129" s="3"/>
      <c r="H129" s="3"/>
      <c r="I129" s="3"/>
      <c r="J129" s="3"/>
      <c r="K129" s="19" t="s">
        <v>0</v>
      </c>
    </row>
    <row r="130" ht="17.05" customHeight="1" spans="1:11">
      <c r="A130" s="4" t="s">
        <v>7</v>
      </c>
      <c r="B130" s="4"/>
      <c r="C130" s="4"/>
      <c r="D130" s="4"/>
      <c r="E130" s="4"/>
      <c r="F130" s="4"/>
      <c r="G130" s="4"/>
      <c r="H130" s="4"/>
      <c r="I130" s="3" t="s">
        <v>390</v>
      </c>
      <c r="J130" s="3"/>
      <c r="K130" s="19" t="s">
        <v>0</v>
      </c>
    </row>
    <row r="131" ht="17.05" customHeight="1" spans="1:11">
      <c r="A131" s="5" t="s">
        <v>9</v>
      </c>
      <c r="B131" s="6"/>
      <c r="C131" s="7" t="s">
        <v>101</v>
      </c>
      <c r="D131" s="7" t="s">
        <v>102</v>
      </c>
      <c r="E131" s="7" t="s">
        <v>103</v>
      </c>
      <c r="F131" s="7" t="s">
        <v>104</v>
      </c>
      <c r="G131" s="7" t="s">
        <v>105</v>
      </c>
      <c r="H131" s="8" t="s">
        <v>106</v>
      </c>
      <c r="I131" s="20"/>
      <c r="J131" s="21"/>
      <c r="K131" s="22" t="s">
        <v>0</v>
      </c>
    </row>
    <row r="132" ht="17.05" customHeight="1" spans="1:11">
      <c r="A132" s="9"/>
      <c r="B132" s="10"/>
      <c r="C132" s="11"/>
      <c r="D132" s="11"/>
      <c r="E132" s="11"/>
      <c r="F132" s="11"/>
      <c r="G132" s="11"/>
      <c r="H132" s="8" t="s">
        <v>107</v>
      </c>
      <c r="I132" s="21"/>
      <c r="J132" s="23" t="s">
        <v>108</v>
      </c>
      <c r="K132" s="22" t="s">
        <v>0</v>
      </c>
    </row>
    <row r="133" ht="20.15" customHeight="1" spans="1:11">
      <c r="A133" s="12" t="s">
        <v>62</v>
      </c>
      <c r="B133" s="13"/>
      <c r="C133" s="13"/>
      <c r="D133" s="13"/>
      <c r="E133" s="13"/>
      <c r="F133" s="13"/>
      <c r="G133" s="13"/>
      <c r="H133" s="13"/>
      <c r="I133" s="13"/>
      <c r="J133" s="14"/>
      <c r="K133" t="s">
        <v>111</v>
      </c>
    </row>
    <row r="134" ht="39.55" customHeight="1" spans="1:11">
      <c r="A134" s="12" t="s">
        <v>391</v>
      </c>
      <c r="B134" s="14"/>
      <c r="C134" s="15" t="s">
        <v>392</v>
      </c>
      <c r="D134" s="15" t="s">
        <v>113</v>
      </c>
      <c r="E134" s="15" t="s">
        <v>114</v>
      </c>
      <c r="F134" s="16" t="s">
        <v>115</v>
      </c>
      <c r="G134" s="17">
        <v>63</v>
      </c>
      <c r="H134" s="18">
        <v>433.14</v>
      </c>
      <c r="I134" s="24"/>
      <c r="J134" s="25">
        <v>27287.82</v>
      </c>
      <c r="K134" t="s">
        <v>0</v>
      </c>
    </row>
    <row r="135" ht="39.55" customHeight="1" spans="1:11">
      <c r="A135" s="12" t="s">
        <v>393</v>
      </c>
      <c r="B135" s="14"/>
      <c r="C135" s="15" t="s">
        <v>394</v>
      </c>
      <c r="D135" s="15" t="s">
        <v>113</v>
      </c>
      <c r="E135" s="15" t="s">
        <v>117</v>
      </c>
      <c r="F135" s="16" t="s">
        <v>115</v>
      </c>
      <c r="G135" s="17">
        <v>73.5</v>
      </c>
      <c r="H135" s="18">
        <v>425.1</v>
      </c>
      <c r="I135" s="24"/>
      <c r="J135" s="25">
        <v>31244.85</v>
      </c>
      <c r="K135" t="s">
        <v>0</v>
      </c>
    </row>
    <row r="136" ht="27.9" customHeight="1" spans="1:11">
      <c r="A136" s="12" t="s">
        <v>395</v>
      </c>
      <c r="B136" s="14"/>
      <c r="C136" s="15" t="s">
        <v>396</v>
      </c>
      <c r="D136" s="15" t="s">
        <v>119</v>
      </c>
      <c r="E136" s="15" t="s">
        <v>120</v>
      </c>
      <c r="F136" s="16" t="s">
        <v>121</v>
      </c>
      <c r="G136" s="17">
        <v>52.5</v>
      </c>
      <c r="H136" s="18">
        <v>50.97</v>
      </c>
      <c r="I136" s="24"/>
      <c r="J136" s="25">
        <v>2675.93</v>
      </c>
      <c r="K136" t="s">
        <v>0</v>
      </c>
    </row>
    <row r="137" ht="20.15" customHeight="1" spans="1:11">
      <c r="A137" s="12" t="s">
        <v>397</v>
      </c>
      <c r="B137" s="14"/>
      <c r="C137" s="15" t="s">
        <v>398</v>
      </c>
      <c r="D137" s="15" t="s">
        <v>123</v>
      </c>
      <c r="E137" s="15" t="s">
        <v>124</v>
      </c>
      <c r="F137" s="16" t="s">
        <v>125</v>
      </c>
      <c r="G137" s="17">
        <v>15</v>
      </c>
      <c r="H137" s="18">
        <v>160</v>
      </c>
      <c r="I137" s="24"/>
      <c r="J137" s="25">
        <v>2400</v>
      </c>
      <c r="K137" t="s">
        <v>0</v>
      </c>
    </row>
    <row r="138" ht="86.05" customHeight="1" spans="1:11">
      <c r="A138" s="12" t="s">
        <v>399</v>
      </c>
      <c r="B138" s="14"/>
      <c r="C138" s="15" t="s">
        <v>400</v>
      </c>
      <c r="D138" s="15" t="s">
        <v>127</v>
      </c>
      <c r="E138" s="15" t="s">
        <v>128</v>
      </c>
      <c r="F138" s="16" t="s">
        <v>115</v>
      </c>
      <c r="G138" s="17">
        <v>26.4</v>
      </c>
      <c r="H138" s="18">
        <v>210.87</v>
      </c>
      <c r="I138" s="24"/>
      <c r="J138" s="25">
        <v>5566.97</v>
      </c>
      <c r="K138" t="s">
        <v>0</v>
      </c>
    </row>
    <row r="139" ht="39.55" customHeight="1" spans="1:11">
      <c r="A139" s="12" t="s">
        <v>401</v>
      </c>
      <c r="B139" s="14"/>
      <c r="C139" s="15" t="s">
        <v>402</v>
      </c>
      <c r="D139" s="15" t="s">
        <v>131</v>
      </c>
      <c r="E139" s="15" t="s">
        <v>132</v>
      </c>
      <c r="F139" s="16" t="s">
        <v>133</v>
      </c>
      <c r="G139" s="17">
        <v>15</v>
      </c>
      <c r="H139" s="18">
        <v>319.88</v>
      </c>
      <c r="I139" s="24"/>
      <c r="J139" s="25">
        <v>4798.2</v>
      </c>
      <c r="K139" t="s">
        <v>0</v>
      </c>
    </row>
    <row r="140" ht="120.9" customHeight="1" spans="1:11">
      <c r="A140" s="12" t="s">
        <v>403</v>
      </c>
      <c r="B140" s="14"/>
      <c r="C140" s="15" t="s">
        <v>404</v>
      </c>
      <c r="D140" s="15" t="s">
        <v>136</v>
      </c>
      <c r="E140" s="15" t="s">
        <v>137</v>
      </c>
      <c r="F140" s="16" t="s">
        <v>121</v>
      </c>
      <c r="G140" s="17">
        <v>120</v>
      </c>
      <c r="H140" s="18">
        <v>68.52</v>
      </c>
      <c r="I140" s="24"/>
      <c r="J140" s="25">
        <v>8222.4</v>
      </c>
      <c r="K140" t="s">
        <v>0</v>
      </c>
    </row>
    <row r="141" ht="109.3" customHeight="1" spans="1:11">
      <c r="A141" s="12" t="s">
        <v>405</v>
      </c>
      <c r="B141" s="14"/>
      <c r="C141" s="15" t="s">
        <v>406</v>
      </c>
      <c r="D141" s="15" t="s">
        <v>140</v>
      </c>
      <c r="E141" s="15" t="s">
        <v>141</v>
      </c>
      <c r="F141" s="16" t="s">
        <v>121</v>
      </c>
      <c r="G141" s="17">
        <v>120</v>
      </c>
      <c r="H141" s="18">
        <v>19.51</v>
      </c>
      <c r="I141" s="24"/>
      <c r="J141" s="25">
        <v>2341.2</v>
      </c>
      <c r="K141" t="s">
        <v>0</v>
      </c>
    </row>
    <row r="142" ht="20.15" customHeight="1" spans="1:11">
      <c r="A142" s="12" t="s">
        <v>64</v>
      </c>
      <c r="B142" s="13"/>
      <c r="C142" s="13"/>
      <c r="D142" s="13"/>
      <c r="E142" s="13"/>
      <c r="F142" s="13"/>
      <c r="G142" s="13"/>
      <c r="H142" s="13"/>
      <c r="I142" s="13"/>
      <c r="J142" s="14"/>
      <c r="K142" t="s">
        <v>111</v>
      </c>
    </row>
    <row r="143" ht="39.55" customHeight="1" spans="1:11">
      <c r="A143" s="12" t="s">
        <v>407</v>
      </c>
      <c r="B143" s="14"/>
      <c r="C143" s="15" t="s">
        <v>408</v>
      </c>
      <c r="D143" s="15" t="s">
        <v>113</v>
      </c>
      <c r="E143" s="15" t="s">
        <v>114</v>
      </c>
      <c r="F143" s="16" t="s">
        <v>115</v>
      </c>
      <c r="G143" s="17">
        <v>60.69</v>
      </c>
      <c r="H143" s="18">
        <v>433.14</v>
      </c>
      <c r="I143" s="24"/>
      <c r="J143" s="25">
        <v>26287.27</v>
      </c>
      <c r="K143" t="s">
        <v>0</v>
      </c>
    </row>
    <row r="144" ht="39.55" customHeight="1" spans="1:11">
      <c r="A144" s="12" t="s">
        <v>409</v>
      </c>
      <c r="B144" s="14"/>
      <c r="C144" s="15" t="s">
        <v>410</v>
      </c>
      <c r="D144" s="15" t="s">
        <v>113</v>
      </c>
      <c r="E144" s="15" t="s">
        <v>117</v>
      </c>
      <c r="F144" s="16" t="s">
        <v>115</v>
      </c>
      <c r="G144" s="17">
        <v>60.69</v>
      </c>
      <c r="H144" s="18">
        <v>425.11</v>
      </c>
      <c r="I144" s="24"/>
      <c r="J144" s="25">
        <v>25799.93</v>
      </c>
      <c r="K144" t="s">
        <v>0</v>
      </c>
    </row>
    <row r="145" ht="27.9" customHeight="1" spans="1:11">
      <c r="A145" s="12" t="s">
        <v>411</v>
      </c>
      <c r="B145" s="14"/>
      <c r="C145" s="15" t="s">
        <v>412</v>
      </c>
      <c r="D145" s="15" t="s">
        <v>119</v>
      </c>
      <c r="E145" s="15" t="s">
        <v>120</v>
      </c>
      <c r="F145" s="16" t="s">
        <v>121</v>
      </c>
      <c r="G145" s="17">
        <v>43.35</v>
      </c>
      <c r="H145" s="18">
        <v>50.97</v>
      </c>
      <c r="I145" s="24"/>
      <c r="J145" s="25">
        <v>2209.55</v>
      </c>
      <c r="K145" t="s">
        <v>0</v>
      </c>
    </row>
    <row r="146" ht="20.15" customHeight="1" spans="1:11">
      <c r="A146" s="12" t="s">
        <v>66</v>
      </c>
      <c r="B146" s="13"/>
      <c r="C146" s="13"/>
      <c r="D146" s="13"/>
      <c r="E146" s="13"/>
      <c r="F146" s="13"/>
      <c r="G146" s="13"/>
      <c r="H146" s="13"/>
      <c r="I146" s="13"/>
      <c r="J146" s="14"/>
      <c r="K146" t="s">
        <v>111</v>
      </c>
    </row>
    <row r="147" ht="39.55" customHeight="1" spans="1:11">
      <c r="A147" s="12" t="s">
        <v>413</v>
      </c>
      <c r="B147" s="14"/>
      <c r="C147" s="15" t="s">
        <v>414</v>
      </c>
      <c r="D147" s="15" t="s">
        <v>113</v>
      </c>
      <c r="E147" s="15" t="s">
        <v>114</v>
      </c>
      <c r="F147" s="16" t="s">
        <v>115</v>
      </c>
      <c r="G147" s="17">
        <v>71.55</v>
      </c>
      <c r="H147" s="18">
        <v>433.14</v>
      </c>
      <c r="I147" s="24"/>
      <c r="J147" s="25">
        <v>30991.17</v>
      </c>
      <c r="K147" t="s">
        <v>0</v>
      </c>
    </row>
    <row r="148" ht="27.9" customHeight="1" spans="1:11">
      <c r="A148" s="12" t="s">
        <v>415</v>
      </c>
      <c r="B148" s="14"/>
      <c r="C148" s="15" t="s">
        <v>416</v>
      </c>
      <c r="D148" s="15" t="s">
        <v>113</v>
      </c>
      <c r="E148" s="15" t="s">
        <v>417</v>
      </c>
      <c r="F148" s="16" t="s">
        <v>115</v>
      </c>
      <c r="G148" s="17">
        <v>66.78</v>
      </c>
      <c r="H148" s="18">
        <v>425.1</v>
      </c>
      <c r="I148" s="24"/>
      <c r="J148" s="25">
        <v>28388.18</v>
      </c>
      <c r="K148" t="s">
        <v>0</v>
      </c>
    </row>
    <row r="149" ht="27.9" customHeight="1" spans="1:11">
      <c r="A149" s="2" t="s">
        <v>99</v>
      </c>
      <c r="B149" s="2"/>
      <c r="C149" s="2"/>
      <c r="D149" s="2"/>
      <c r="E149" s="2"/>
      <c r="F149" s="2"/>
      <c r="G149" s="2"/>
      <c r="H149" s="2"/>
      <c r="I149" s="2"/>
      <c r="J149" s="2"/>
      <c r="K149" s="19" t="s">
        <v>0</v>
      </c>
    </row>
    <row r="150" ht="17.05" customHeight="1" spans="1:11">
      <c r="A150" s="3" t="s">
        <v>0</v>
      </c>
      <c r="B150" s="3"/>
      <c r="C150" s="3"/>
      <c r="D150" s="3"/>
      <c r="E150" s="3"/>
      <c r="F150" s="3"/>
      <c r="G150" s="3"/>
      <c r="H150" s="3"/>
      <c r="I150" s="3"/>
      <c r="J150" s="3"/>
      <c r="K150" s="19" t="s">
        <v>0</v>
      </c>
    </row>
    <row r="151" ht="17.05" customHeight="1" spans="1:11">
      <c r="A151" s="4" t="s">
        <v>7</v>
      </c>
      <c r="B151" s="4"/>
      <c r="C151" s="4"/>
      <c r="D151" s="4"/>
      <c r="E151" s="4"/>
      <c r="F151" s="4"/>
      <c r="G151" s="4"/>
      <c r="H151" s="4"/>
      <c r="I151" s="3" t="s">
        <v>418</v>
      </c>
      <c r="J151" s="3"/>
      <c r="K151" s="19" t="s">
        <v>0</v>
      </c>
    </row>
    <row r="152" ht="17.05" customHeight="1" spans="1:11">
      <c r="A152" s="5" t="s">
        <v>9</v>
      </c>
      <c r="B152" s="6"/>
      <c r="C152" s="7" t="s">
        <v>101</v>
      </c>
      <c r="D152" s="7" t="s">
        <v>102</v>
      </c>
      <c r="E152" s="7" t="s">
        <v>103</v>
      </c>
      <c r="F152" s="7" t="s">
        <v>104</v>
      </c>
      <c r="G152" s="7" t="s">
        <v>105</v>
      </c>
      <c r="H152" s="8" t="s">
        <v>106</v>
      </c>
      <c r="I152" s="20"/>
      <c r="J152" s="21"/>
      <c r="K152" s="22" t="s">
        <v>0</v>
      </c>
    </row>
    <row r="153" ht="17.05" customHeight="1" spans="1:11">
      <c r="A153" s="9"/>
      <c r="B153" s="10"/>
      <c r="C153" s="11"/>
      <c r="D153" s="11"/>
      <c r="E153" s="11"/>
      <c r="F153" s="11"/>
      <c r="G153" s="11"/>
      <c r="H153" s="8" t="s">
        <v>107</v>
      </c>
      <c r="I153" s="21"/>
      <c r="J153" s="23" t="s">
        <v>108</v>
      </c>
      <c r="K153" s="22" t="s">
        <v>0</v>
      </c>
    </row>
    <row r="154" ht="20.15" customHeight="1" spans="1:11">
      <c r="A154" s="12" t="s">
        <v>0</v>
      </c>
      <c r="B154" s="14"/>
      <c r="C154" s="15" t="s">
        <v>0</v>
      </c>
      <c r="D154" s="15" t="s">
        <v>0</v>
      </c>
      <c r="E154" s="15" t="s">
        <v>419</v>
      </c>
      <c r="F154" s="16" t="s">
        <v>0</v>
      </c>
      <c r="G154" s="26"/>
      <c r="H154" s="27"/>
      <c r="I154" s="28"/>
      <c r="J154" s="26"/>
      <c r="K154" t="s">
        <v>0</v>
      </c>
    </row>
    <row r="155" ht="27.9" customHeight="1" spans="1:11">
      <c r="A155" s="12" t="s">
        <v>420</v>
      </c>
      <c r="B155" s="14"/>
      <c r="C155" s="15" t="s">
        <v>421</v>
      </c>
      <c r="D155" s="15" t="s">
        <v>119</v>
      </c>
      <c r="E155" s="15" t="s">
        <v>120</v>
      </c>
      <c r="F155" s="16" t="s">
        <v>121</v>
      </c>
      <c r="G155" s="17">
        <v>47.7</v>
      </c>
      <c r="H155" s="18">
        <v>50.97</v>
      </c>
      <c r="I155" s="24"/>
      <c r="J155" s="25">
        <v>2431.27</v>
      </c>
      <c r="K155" t="s">
        <v>0</v>
      </c>
    </row>
    <row r="156" ht="20.15" customHeight="1" spans="1:11">
      <c r="A156" s="12" t="s">
        <v>422</v>
      </c>
      <c r="B156" s="14"/>
      <c r="C156" s="15" t="s">
        <v>423</v>
      </c>
      <c r="D156" s="15" t="s">
        <v>123</v>
      </c>
      <c r="E156" s="15" t="s">
        <v>124</v>
      </c>
      <c r="F156" s="16" t="s">
        <v>125</v>
      </c>
      <c r="G156" s="17">
        <v>15</v>
      </c>
      <c r="H156" s="18">
        <v>110</v>
      </c>
      <c r="I156" s="24"/>
      <c r="J156" s="25">
        <v>1650</v>
      </c>
      <c r="K156" t="s">
        <v>0</v>
      </c>
    </row>
    <row r="157" ht="86.05" customHeight="1" spans="1:11">
      <c r="A157" s="12" t="s">
        <v>424</v>
      </c>
      <c r="B157" s="14"/>
      <c r="C157" s="15" t="s">
        <v>425</v>
      </c>
      <c r="D157" s="15" t="s">
        <v>127</v>
      </c>
      <c r="E157" s="15" t="s">
        <v>128</v>
      </c>
      <c r="F157" s="16" t="s">
        <v>115</v>
      </c>
      <c r="G157" s="17">
        <v>26.4</v>
      </c>
      <c r="H157" s="18">
        <v>210.87</v>
      </c>
      <c r="I157" s="24"/>
      <c r="J157" s="25">
        <v>5566.97</v>
      </c>
      <c r="K157" t="s">
        <v>0</v>
      </c>
    </row>
    <row r="158" ht="39.55" customHeight="1" spans="1:11">
      <c r="A158" s="12" t="s">
        <v>426</v>
      </c>
      <c r="B158" s="14"/>
      <c r="C158" s="15" t="s">
        <v>427</v>
      </c>
      <c r="D158" s="15" t="s">
        <v>131</v>
      </c>
      <c r="E158" s="15" t="s">
        <v>132</v>
      </c>
      <c r="F158" s="16" t="s">
        <v>133</v>
      </c>
      <c r="G158" s="17">
        <v>15</v>
      </c>
      <c r="H158" s="18">
        <v>319.88</v>
      </c>
      <c r="I158" s="24"/>
      <c r="J158" s="25">
        <v>4798.2</v>
      </c>
      <c r="K158" t="s">
        <v>0</v>
      </c>
    </row>
    <row r="159" ht="120.9" customHeight="1" spans="1:11">
      <c r="A159" s="12" t="s">
        <v>428</v>
      </c>
      <c r="B159" s="14"/>
      <c r="C159" s="15" t="s">
        <v>429</v>
      </c>
      <c r="D159" s="15" t="s">
        <v>136</v>
      </c>
      <c r="E159" s="15" t="s">
        <v>137</v>
      </c>
      <c r="F159" s="16" t="s">
        <v>121</v>
      </c>
      <c r="G159" s="17">
        <v>120</v>
      </c>
      <c r="H159" s="18">
        <v>68.52</v>
      </c>
      <c r="I159" s="24"/>
      <c r="J159" s="25">
        <v>8222.4</v>
      </c>
      <c r="K159" t="s">
        <v>0</v>
      </c>
    </row>
    <row r="160" ht="109.3" customHeight="1" spans="1:11">
      <c r="A160" s="12" t="s">
        <v>430</v>
      </c>
      <c r="B160" s="14"/>
      <c r="C160" s="15" t="s">
        <v>431</v>
      </c>
      <c r="D160" s="15" t="s">
        <v>140</v>
      </c>
      <c r="E160" s="15" t="s">
        <v>141</v>
      </c>
      <c r="F160" s="16" t="s">
        <v>121</v>
      </c>
      <c r="G160" s="17">
        <v>120</v>
      </c>
      <c r="H160" s="18">
        <v>19.51</v>
      </c>
      <c r="I160" s="24"/>
      <c r="J160" s="25">
        <v>2341.2</v>
      </c>
      <c r="K160" t="s">
        <v>0</v>
      </c>
    </row>
    <row r="161" ht="20.15" customHeight="1" spans="1:11">
      <c r="A161" s="12" t="s">
        <v>15</v>
      </c>
      <c r="B161" s="13"/>
      <c r="C161" s="13"/>
      <c r="D161" s="13"/>
      <c r="E161" s="13"/>
      <c r="F161" s="13"/>
      <c r="G161" s="13"/>
      <c r="H161" s="13"/>
      <c r="I161" s="13"/>
      <c r="J161" s="14"/>
      <c r="K161" t="s">
        <v>109</v>
      </c>
    </row>
    <row r="162" ht="20.15" customHeight="1" spans="1:11">
      <c r="A162" s="12" t="s">
        <v>35</v>
      </c>
      <c r="B162" s="13"/>
      <c r="C162" s="13"/>
      <c r="D162" s="13"/>
      <c r="E162" s="13"/>
      <c r="F162" s="13"/>
      <c r="G162" s="13"/>
      <c r="H162" s="13"/>
      <c r="I162" s="13"/>
      <c r="J162" s="14"/>
      <c r="K162" t="s">
        <v>110</v>
      </c>
    </row>
    <row r="163" ht="20.15" customHeight="1" spans="1:11">
      <c r="A163" s="12" t="s">
        <v>88</v>
      </c>
      <c r="B163" s="13"/>
      <c r="C163" s="13"/>
      <c r="D163" s="13"/>
      <c r="E163" s="13"/>
      <c r="F163" s="13"/>
      <c r="G163" s="13"/>
      <c r="H163" s="13"/>
      <c r="I163" s="13"/>
      <c r="J163" s="14"/>
      <c r="K163" t="s">
        <v>111</v>
      </c>
    </row>
    <row r="164" ht="39.55" customHeight="1" spans="1:11">
      <c r="A164" s="12" t="s">
        <v>432</v>
      </c>
      <c r="B164" s="14"/>
      <c r="C164" s="15" t="s">
        <v>433</v>
      </c>
      <c r="D164" s="15" t="s">
        <v>113</v>
      </c>
      <c r="E164" s="15" t="s">
        <v>114</v>
      </c>
      <c r="F164" s="16" t="s">
        <v>115</v>
      </c>
      <c r="G164" s="17">
        <v>91.2</v>
      </c>
      <c r="H164" s="18">
        <v>435.86</v>
      </c>
      <c r="I164" s="24"/>
      <c r="J164" s="25">
        <v>39750.43</v>
      </c>
      <c r="K164" t="s">
        <v>0</v>
      </c>
    </row>
    <row r="165" ht="39.55" customHeight="1" spans="1:11">
      <c r="A165" s="12" t="s">
        <v>434</v>
      </c>
      <c r="B165" s="14"/>
      <c r="C165" s="15" t="s">
        <v>435</v>
      </c>
      <c r="D165" s="15" t="s">
        <v>113</v>
      </c>
      <c r="E165" s="15" t="s">
        <v>117</v>
      </c>
      <c r="F165" s="16" t="s">
        <v>115</v>
      </c>
      <c r="G165" s="17">
        <v>85.12</v>
      </c>
      <c r="H165" s="18">
        <v>427.85</v>
      </c>
      <c r="I165" s="24"/>
      <c r="J165" s="25">
        <v>36418.59</v>
      </c>
      <c r="K165" t="s">
        <v>0</v>
      </c>
    </row>
    <row r="166" ht="27.9" customHeight="1" spans="1:11">
      <c r="A166" s="12" t="s">
        <v>436</v>
      </c>
      <c r="B166" s="14"/>
      <c r="C166" s="15" t="s">
        <v>437</v>
      </c>
      <c r="D166" s="15" t="s">
        <v>119</v>
      </c>
      <c r="E166" s="15" t="s">
        <v>120</v>
      </c>
      <c r="F166" s="16" t="s">
        <v>121</v>
      </c>
      <c r="G166" s="17">
        <v>60.8</v>
      </c>
      <c r="H166" s="18">
        <v>53.85</v>
      </c>
      <c r="I166" s="24"/>
      <c r="J166" s="25">
        <v>3274.08</v>
      </c>
      <c r="K166" t="s">
        <v>0</v>
      </c>
    </row>
    <row r="167" ht="20.15" customHeight="1" spans="1:11">
      <c r="A167" s="12" t="s">
        <v>438</v>
      </c>
      <c r="B167" s="14"/>
      <c r="C167" s="15" t="s">
        <v>439</v>
      </c>
      <c r="D167" s="15" t="s">
        <v>123</v>
      </c>
      <c r="E167" s="15" t="s">
        <v>124</v>
      </c>
      <c r="F167" s="16" t="s">
        <v>125</v>
      </c>
      <c r="G167" s="17">
        <v>19</v>
      </c>
      <c r="H167" s="18">
        <v>110</v>
      </c>
      <c r="I167" s="24"/>
      <c r="J167" s="25">
        <v>2090</v>
      </c>
      <c r="K167" t="s">
        <v>0</v>
      </c>
    </row>
    <row r="168" ht="86.05" customHeight="1" spans="1:11">
      <c r="A168" s="12" t="s">
        <v>440</v>
      </c>
      <c r="B168" s="14"/>
      <c r="C168" s="15" t="s">
        <v>441</v>
      </c>
      <c r="D168" s="15" t="s">
        <v>127</v>
      </c>
      <c r="E168" s="15" t="s">
        <v>128</v>
      </c>
      <c r="F168" s="16" t="s">
        <v>115</v>
      </c>
      <c r="G168" s="17">
        <v>33.44</v>
      </c>
      <c r="H168" s="18">
        <v>212</v>
      </c>
      <c r="I168" s="24"/>
      <c r="J168" s="25">
        <v>7089.28</v>
      </c>
      <c r="K168" t="s">
        <v>0</v>
      </c>
    </row>
    <row r="169" ht="20.15" customHeight="1" spans="1:11">
      <c r="A169" s="12" t="s">
        <v>442</v>
      </c>
      <c r="B169" s="14"/>
      <c r="C169" s="15" t="s">
        <v>443</v>
      </c>
      <c r="D169" s="15" t="s">
        <v>131</v>
      </c>
      <c r="E169" s="15" t="s">
        <v>444</v>
      </c>
      <c r="F169" s="16" t="s">
        <v>133</v>
      </c>
      <c r="G169" s="17">
        <v>19</v>
      </c>
      <c r="H169" s="18">
        <v>319.88</v>
      </c>
      <c r="I169" s="24"/>
      <c r="J169" s="25">
        <v>6077.72</v>
      </c>
      <c r="K169" t="s">
        <v>0</v>
      </c>
    </row>
    <row r="170" ht="27.9" customHeight="1" spans="1:11">
      <c r="A170" s="2" t="s">
        <v>99</v>
      </c>
      <c r="B170" s="2"/>
      <c r="C170" s="2"/>
      <c r="D170" s="2"/>
      <c r="E170" s="2"/>
      <c r="F170" s="2"/>
      <c r="G170" s="2"/>
      <c r="H170" s="2"/>
      <c r="I170" s="2"/>
      <c r="J170" s="2"/>
      <c r="K170" s="19" t="s">
        <v>0</v>
      </c>
    </row>
    <row r="171" ht="17.05" customHeight="1" spans="1:11">
      <c r="A171" s="3" t="s">
        <v>0</v>
      </c>
      <c r="B171" s="3"/>
      <c r="C171" s="3"/>
      <c r="D171" s="3"/>
      <c r="E171" s="3"/>
      <c r="F171" s="3"/>
      <c r="G171" s="3"/>
      <c r="H171" s="3"/>
      <c r="I171" s="3"/>
      <c r="J171" s="3"/>
      <c r="K171" s="19" t="s">
        <v>0</v>
      </c>
    </row>
    <row r="172" ht="17.05" customHeight="1" spans="1:11">
      <c r="A172" s="4" t="s">
        <v>7</v>
      </c>
      <c r="B172" s="4"/>
      <c r="C172" s="4"/>
      <c r="D172" s="4"/>
      <c r="E172" s="4"/>
      <c r="F172" s="4"/>
      <c r="G172" s="4"/>
      <c r="H172" s="4"/>
      <c r="I172" s="3" t="s">
        <v>445</v>
      </c>
      <c r="J172" s="3"/>
      <c r="K172" s="19" t="s">
        <v>0</v>
      </c>
    </row>
    <row r="173" ht="17.05" customHeight="1" spans="1:11">
      <c r="A173" s="5" t="s">
        <v>9</v>
      </c>
      <c r="B173" s="6"/>
      <c r="C173" s="7" t="s">
        <v>101</v>
      </c>
      <c r="D173" s="7" t="s">
        <v>102</v>
      </c>
      <c r="E173" s="7" t="s">
        <v>103</v>
      </c>
      <c r="F173" s="7" t="s">
        <v>104</v>
      </c>
      <c r="G173" s="7" t="s">
        <v>105</v>
      </c>
      <c r="H173" s="8" t="s">
        <v>106</v>
      </c>
      <c r="I173" s="20"/>
      <c r="J173" s="21"/>
      <c r="K173" s="22" t="s">
        <v>0</v>
      </c>
    </row>
    <row r="174" ht="17.05" customHeight="1" spans="1:11">
      <c r="A174" s="9"/>
      <c r="B174" s="10"/>
      <c r="C174" s="11"/>
      <c r="D174" s="11"/>
      <c r="E174" s="11"/>
      <c r="F174" s="11"/>
      <c r="G174" s="11"/>
      <c r="H174" s="8" t="s">
        <v>107</v>
      </c>
      <c r="I174" s="21"/>
      <c r="J174" s="23" t="s">
        <v>108</v>
      </c>
      <c r="K174" s="22" t="s">
        <v>0</v>
      </c>
    </row>
    <row r="175" ht="27.9" customHeight="1" spans="1:11">
      <c r="A175" s="12" t="s">
        <v>0</v>
      </c>
      <c r="B175" s="14"/>
      <c r="C175" s="15" t="s">
        <v>0</v>
      </c>
      <c r="D175" s="15" t="s">
        <v>0</v>
      </c>
      <c r="E175" s="15" t="s">
        <v>446</v>
      </c>
      <c r="F175" s="16" t="s">
        <v>0</v>
      </c>
      <c r="G175" s="26"/>
      <c r="H175" s="27"/>
      <c r="I175" s="28"/>
      <c r="J175" s="26"/>
      <c r="K175" t="s">
        <v>0</v>
      </c>
    </row>
    <row r="176" ht="120.9" customHeight="1" spans="1:11">
      <c r="A176" s="12" t="s">
        <v>447</v>
      </c>
      <c r="B176" s="14"/>
      <c r="C176" s="15" t="s">
        <v>448</v>
      </c>
      <c r="D176" s="15" t="s">
        <v>136</v>
      </c>
      <c r="E176" s="15" t="s">
        <v>449</v>
      </c>
      <c r="F176" s="16" t="s">
        <v>121</v>
      </c>
      <c r="G176" s="17">
        <v>76</v>
      </c>
      <c r="H176" s="18">
        <v>68.52</v>
      </c>
      <c r="I176" s="24"/>
      <c r="J176" s="25">
        <v>5207.52</v>
      </c>
      <c r="K176" t="s">
        <v>0</v>
      </c>
    </row>
    <row r="177" ht="109.3" customHeight="1" spans="1:11">
      <c r="A177" s="12" t="s">
        <v>450</v>
      </c>
      <c r="B177" s="14"/>
      <c r="C177" s="15" t="s">
        <v>451</v>
      </c>
      <c r="D177" s="15" t="s">
        <v>140</v>
      </c>
      <c r="E177" s="15" t="s">
        <v>141</v>
      </c>
      <c r="F177" s="16" t="s">
        <v>121</v>
      </c>
      <c r="G177" s="17">
        <v>76</v>
      </c>
      <c r="H177" s="18">
        <v>19.51</v>
      </c>
      <c r="I177" s="24"/>
      <c r="J177" s="25">
        <v>1482.76</v>
      </c>
      <c r="K177" t="s">
        <v>0</v>
      </c>
    </row>
    <row r="178" ht="20.15" customHeight="1" spans="1:11">
      <c r="A178" s="12" t="s">
        <v>89</v>
      </c>
      <c r="B178" s="13"/>
      <c r="C178" s="13"/>
      <c r="D178" s="13"/>
      <c r="E178" s="13"/>
      <c r="F178" s="13"/>
      <c r="G178" s="13"/>
      <c r="H178" s="13"/>
      <c r="I178" s="13"/>
      <c r="J178" s="14"/>
      <c r="K178" t="s">
        <v>111</v>
      </c>
    </row>
    <row r="179" ht="39.55" customHeight="1" spans="1:11">
      <c r="A179" s="12" t="s">
        <v>452</v>
      </c>
      <c r="B179" s="14"/>
      <c r="C179" s="15" t="s">
        <v>453</v>
      </c>
      <c r="D179" s="15" t="s">
        <v>113</v>
      </c>
      <c r="E179" s="15" t="s">
        <v>114</v>
      </c>
      <c r="F179" s="16" t="s">
        <v>115</v>
      </c>
      <c r="G179" s="17">
        <v>83.52</v>
      </c>
      <c r="H179" s="18">
        <v>435.86</v>
      </c>
      <c r="I179" s="24"/>
      <c r="J179" s="25">
        <v>36403.03</v>
      </c>
      <c r="K179" t="s">
        <v>0</v>
      </c>
    </row>
    <row r="180" ht="39.55" customHeight="1" spans="1:11">
      <c r="A180" s="12" t="s">
        <v>454</v>
      </c>
      <c r="B180" s="14"/>
      <c r="C180" s="15" t="s">
        <v>455</v>
      </c>
      <c r="D180" s="15" t="s">
        <v>113</v>
      </c>
      <c r="E180" s="15" t="s">
        <v>117</v>
      </c>
      <c r="F180" s="16" t="s">
        <v>115</v>
      </c>
      <c r="G180" s="17">
        <v>30.24</v>
      </c>
      <c r="H180" s="18">
        <v>427.84</v>
      </c>
      <c r="I180" s="24"/>
      <c r="J180" s="25">
        <v>12937.88</v>
      </c>
      <c r="K180" t="s">
        <v>0</v>
      </c>
    </row>
    <row r="181" ht="20.15" customHeight="1" spans="1:11">
      <c r="A181" s="12" t="s">
        <v>456</v>
      </c>
      <c r="B181" s="14"/>
      <c r="C181" s="15" t="s">
        <v>457</v>
      </c>
      <c r="D181" s="15" t="s">
        <v>123</v>
      </c>
      <c r="E181" s="15" t="s">
        <v>124</v>
      </c>
      <c r="F181" s="16" t="s">
        <v>125</v>
      </c>
      <c r="G181" s="17">
        <v>18</v>
      </c>
      <c r="H181" s="18">
        <v>110</v>
      </c>
      <c r="I181" s="24"/>
      <c r="J181" s="25">
        <v>1980</v>
      </c>
      <c r="K181" t="s">
        <v>0</v>
      </c>
    </row>
    <row r="182" ht="86.05" customHeight="1" spans="1:11">
      <c r="A182" s="12" t="s">
        <v>458</v>
      </c>
      <c r="B182" s="14"/>
      <c r="C182" s="15" t="s">
        <v>459</v>
      </c>
      <c r="D182" s="15" t="s">
        <v>127</v>
      </c>
      <c r="E182" s="15" t="s">
        <v>128</v>
      </c>
      <c r="F182" s="16" t="s">
        <v>115</v>
      </c>
      <c r="G182" s="17">
        <v>31.68</v>
      </c>
      <c r="H182" s="18">
        <v>212</v>
      </c>
      <c r="I182" s="24"/>
      <c r="J182" s="25">
        <v>6716.16</v>
      </c>
      <c r="K182" t="s">
        <v>0</v>
      </c>
    </row>
    <row r="183" ht="39.55" customHeight="1" spans="1:11">
      <c r="A183" s="12" t="s">
        <v>460</v>
      </c>
      <c r="B183" s="14"/>
      <c r="C183" s="15" t="s">
        <v>461</v>
      </c>
      <c r="D183" s="15" t="s">
        <v>131</v>
      </c>
      <c r="E183" s="15" t="s">
        <v>132</v>
      </c>
      <c r="F183" s="16" t="s">
        <v>133</v>
      </c>
      <c r="G183" s="17">
        <v>18</v>
      </c>
      <c r="H183" s="18">
        <v>319.87</v>
      </c>
      <c r="I183" s="24"/>
      <c r="J183" s="25">
        <v>5757.66</v>
      </c>
      <c r="K183" t="s">
        <v>0</v>
      </c>
    </row>
    <row r="184" ht="120.9" customHeight="1" spans="1:11">
      <c r="A184" s="12" t="s">
        <v>462</v>
      </c>
      <c r="B184" s="14"/>
      <c r="C184" s="15" t="s">
        <v>463</v>
      </c>
      <c r="D184" s="15" t="s">
        <v>136</v>
      </c>
      <c r="E184" s="15" t="s">
        <v>449</v>
      </c>
      <c r="F184" s="16" t="s">
        <v>121</v>
      </c>
      <c r="G184" s="17">
        <v>72</v>
      </c>
      <c r="H184" s="18">
        <v>68.51</v>
      </c>
      <c r="I184" s="24"/>
      <c r="J184" s="25">
        <v>4932.72</v>
      </c>
      <c r="K184" t="s">
        <v>0</v>
      </c>
    </row>
    <row r="185" ht="86.05" customHeight="1" spans="1:11">
      <c r="A185" s="12" t="s">
        <v>464</v>
      </c>
      <c r="B185" s="14"/>
      <c r="C185" s="15" t="s">
        <v>465</v>
      </c>
      <c r="D185" s="15" t="s">
        <v>140</v>
      </c>
      <c r="E185" s="15" t="s">
        <v>466</v>
      </c>
      <c r="F185" s="16" t="s">
        <v>121</v>
      </c>
      <c r="G185" s="17">
        <v>72</v>
      </c>
      <c r="H185" s="18">
        <v>19.51</v>
      </c>
      <c r="I185" s="24"/>
      <c r="J185" s="25">
        <v>1404.72</v>
      </c>
      <c r="K185" t="s">
        <v>0</v>
      </c>
    </row>
    <row r="186" ht="27.9" customHeight="1" spans="1:11">
      <c r="A186" s="2" t="s">
        <v>99</v>
      </c>
      <c r="B186" s="2"/>
      <c r="C186" s="2"/>
      <c r="D186" s="2"/>
      <c r="E186" s="2"/>
      <c r="F186" s="2"/>
      <c r="G186" s="2"/>
      <c r="H186" s="2"/>
      <c r="I186" s="2"/>
      <c r="J186" s="2"/>
      <c r="K186" s="19" t="s">
        <v>0</v>
      </c>
    </row>
    <row r="187" ht="17.05" customHeight="1" spans="1:11">
      <c r="A187" s="3" t="s">
        <v>0</v>
      </c>
      <c r="B187" s="3"/>
      <c r="C187" s="3"/>
      <c r="D187" s="3"/>
      <c r="E187" s="3"/>
      <c r="F187" s="3"/>
      <c r="G187" s="3"/>
      <c r="H187" s="3"/>
      <c r="I187" s="3"/>
      <c r="J187" s="3"/>
      <c r="K187" s="19" t="s">
        <v>0</v>
      </c>
    </row>
    <row r="188" ht="17.05" customHeight="1" spans="1:11">
      <c r="A188" s="4" t="s">
        <v>7</v>
      </c>
      <c r="B188" s="4"/>
      <c r="C188" s="4"/>
      <c r="D188" s="4"/>
      <c r="E188" s="4"/>
      <c r="F188" s="4"/>
      <c r="G188" s="4"/>
      <c r="H188" s="4"/>
      <c r="I188" s="3" t="s">
        <v>467</v>
      </c>
      <c r="J188" s="3"/>
      <c r="K188" s="19" t="s">
        <v>0</v>
      </c>
    </row>
    <row r="189" ht="17.05" customHeight="1" spans="1:11">
      <c r="A189" s="5" t="s">
        <v>9</v>
      </c>
      <c r="B189" s="6"/>
      <c r="C189" s="7" t="s">
        <v>101</v>
      </c>
      <c r="D189" s="7" t="s">
        <v>102</v>
      </c>
      <c r="E189" s="7" t="s">
        <v>103</v>
      </c>
      <c r="F189" s="7" t="s">
        <v>104</v>
      </c>
      <c r="G189" s="7" t="s">
        <v>105</v>
      </c>
      <c r="H189" s="8" t="s">
        <v>106</v>
      </c>
      <c r="I189" s="20"/>
      <c r="J189" s="21"/>
      <c r="K189" s="22" t="s">
        <v>0</v>
      </c>
    </row>
    <row r="190" ht="17.05" customHeight="1" spans="1:11">
      <c r="A190" s="9"/>
      <c r="B190" s="10"/>
      <c r="C190" s="11"/>
      <c r="D190" s="11"/>
      <c r="E190" s="11"/>
      <c r="F190" s="11"/>
      <c r="G190" s="11"/>
      <c r="H190" s="8" t="s">
        <v>107</v>
      </c>
      <c r="I190" s="21"/>
      <c r="J190" s="23" t="s">
        <v>108</v>
      </c>
      <c r="K190" s="22" t="s">
        <v>0</v>
      </c>
    </row>
    <row r="191" ht="27.9" customHeight="1" spans="1:11">
      <c r="A191" s="12" t="s">
        <v>0</v>
      </c>
      <c r="B191" s="14"/>
      <c r="C191" s="15" t="s">
        <v>0</v>
      </c>
      <c r="D191" s="15" t="s">
        <v>0</v>
      </c>
      <c r="E191" s="15" t="s">
        <v>468</v>
      </c>
      <c r="F191" s="16" t="s">
        <v>0</v>
      </c>
      <c r="G191" s="26"/>
      <c r="H191" s="27"/>
      <c r="I191" s="28"/>
      <c r="J191" s="26"/>
      <c r="K191" t="s">
        <v>0</v>
      </c>
    </row>
    <row r="192" ht="20.15" customHeight="1" spans="1:11">
      <c r="A192" s="12" t="s">
        <v>90</v>
      </c>
      <c r="B192" s="13"/>
      <c r="C192" s="13"/>
      <c r="D192" s="13"/>
      <c r="E192" s="13"/>
      <c r="F192" s="13"/>
      <c r="G192" s="13"/>
      <c r="H192" s="13"/>
      <c r="I192" s="13"/>
      <c r="J192" s="14"/>
      <c r="K192" t="s">
        <v>111</v>
      </c>
    </row>
    <row r="193" ht="39.55" customHeight="1" spans="1:11">
      <c r="A193" s="12" t="s">
        <v>469</v>
      </c>
      <c r="B193" s="14"/>
      <c r="C193" s="15" t="s">
        <v>470</v>
      </c>
      <c r="D193" s="15" t="s">
        <v>113</v>
      </c>
      <c r="E193" s="15" t="s">
        <v>114</v>
      </c>
      <c r="F193" s="16" t="s">
        <v>115</v>
      </c>
      <c r="G193" s="17">
        <v>109.2</v>
      </c>
      <c r="H193" s="18">
        <v>435.86</v>
      </c>
      <c r="I193" s="24"/>
      <c r="J193" s="25">
        <v>47595.91</v>
      </c>
      <c r="K193" t="s">
        <v>0</v>
      </c>
    </row>
    <row r="194" ht="39.55" customHeight="1" spans="1:11">
      <c r="A194" s="12" t="s">
        <v>471</v>
      </c>
      <c r="B194" s="14"/>
      <c r="C194" s="15" t="s">
        <v>472</v>
      </c>
      <c r="D194" s="15" t="s">
        <v>113</v>
      </c>
      <c r="E194" s="15" t="s">
        <v>117</v>
      </c>
      <c r="F194" s="16" t="s">
        <v>115</v>
      </c>
      <c r="G194" s="17">
        <v>127.4</v>
      </c>
      <c r="H194" s="18">
        <v>427.85</v>
      </c>
      <c r="I194" s="24"/>
      <c r="J194" s="25">
        <v>54508.09</v>
      </c>
      <c r="K194" t="s">
        <v>0</v>
      </c>
    </row>
    <row r="195" ht="27.9" customHeight="1" spans="1:11">
      <c r="A195" s="12" t="s">
        <v>473</v>
      </c>
      <c r="B195" s="14"/>
      <c r="C195" s="15" t="s">
        <v>474</v>
      </c>
      <c r="D195" s="15" t="s">
        <v>119</v>
      </c>
      <c r="E195" s="15" t="s">
        <v>120</v>
      </c>
      <c r="F195" s="16" t="s">
        <v>121</v>
      </c>
      <c r="G195" s="17">
        <v>91</v>
      </c>
      <c r="H195" s="18">
        <v>53.85</v>
      </c>
      <c r="I195" s="24"/>
      <c r="J195" s="25">
        <v>4900.35</v>
      </c>
      <c r="K195" t="s">
        <v>0</v>
      </c>
    </row>
    <row r="196" ht="20.15" customHeight="1" spans="1:11">
      <c r="A196" s="12" t="s">
        <v>475</v>
      </c>
      <c r="B196" s="14"/>
      <c r="C196" s="15" t="s">
        <v>476</v>
      </c>
      <c r="D196" s="15" t="s">
        <v>123</v>
      </c>
      <c r="E196" s="15" t="s">
        <v>124</v>
      </c>
      <c r="F196" s="16" t="s">
        <v>125</v>
      </c>
      <c r="G196" s="17">
        <v>26</v>
      </c>
      <c r="H196" s="18">
        <v>110</v>
      </c>
      <c r="I196" s="24"/>
      <c r="J196" s="25">
        <v>2860</v>
      </c>
      <c r="K196" t="s">
        <v>0</v>
      </c>
    </row>
    <row r="197" ht="86.05" customHeight="1" spans="1:11">
      <c r="A197" s="12" t="s">
        <v>477</v>
      </c>
      <c r="B197" s="14"/>
      <c r="C197" s="15" t="s">
        <v>478</v>
      </c>
      <c r="D197" s="15" t="s">
        <v>127</v>
      </c>
      <c r="E197" s="15" t="s">
        <v>128</v>
      </c>
      <c r="F197" s="16" t="s">
        <v>115</v>
      </c>
      <c r="G197" s="17">
        <v>45.76</v>
      </c>
      <c r="H197" s="18">
        <v>212</v>
      </c>
      <c r="I197" s="24"/>
      <c r="J197" s="25">
        <v>9701.12</v>
      </c>
      <c r="K197" t="s">
        <v>0</v>
      </c>
    </row>
    <row r="198" ht="39.55" customHeight="1" spans="1:11">
      <c r="A198" s="12" t="s">
        <v>479</v>
      </c>
      <c r="B198" s="14"/>
      <c r="C198" s="15" t="s">
        <v>480</v>
      </c>
      <c r="D198" s="15" t="s">
        <v>131</v>
      </c>
      <c r="E198" s="15" t="s">
        <v>132</v>
      </c>
      <c r="F198" s="16" t="s">
        <v>133</v>
      </c>
      <c r="G198" s="17">
        <v>26</v>
      </c>
      <c r="H198" s="18">
        <v>319.87</v>
      </c>
      <c r="I198" s="24"/>
      <c r="J198" s="25">
        <v>8316.62</v>
      </c>
      <c r="K198" t="s">
        <v>0</v>
      </c>
    </row>
    <row r="199" ht="120.9" customHeight="1" spans="1:11">
      <c r="A199" s="12" t="s">
        <v>481</v>
      </c>
      <c r="B199" s="14"/>
      <c r="C199" s="15" t="s">
        <v>482</v>
      </c>
      <c r="D199" s="15" t="s">
        <v>136</v>
      </c>
      <c r="E199" s="15" t="s">
        <v>449</v>
      </c>
      <c r="F199" s="16" t="s">
        <v>121</v>
      </c>
      <c r="G199" s="17">
        <v>104</v>
      </c>
      <c r="H199" s="18">
        <v>68.51</v>
      </c>
      <c r="I199" s="24"/>
      <c r="J199" s="25">
        <v>7125.04</v>
      </c>
      <c r="K199" t="s">
        <v>0</v>
      </c>
    </row>
    <row r="200" ht="109.3" customHeight="1" spans="1:11">
      <c r="A200" s="12" t="s">
        <v>483</v>
      </c>
      <c r="B200" s="14"/>
      <c r="C200" s="15" t="s">
        <v>484</v>
      </c>
      <c r="D200" s="15" t="s">
        <v>140</v>
      </c>
      <c r="E200" s="15" t="s">
        <v>141</v>
      </c>
      <c r="F200" s="16" t="s">
        <v>121</v>
      </c>
      <c r="G200" s="17">
        <v>104</v>
      </c>
      <c r="H200" s="18">
        <v>19.51</v>
      </c>
      <c r="I200" s="24"/>
      <c r="J200" s="25">
        <v>2029.04</v>
      </c>
      <c r="K200" t="s">
        <v>0</v>
      </c>
    </row>
    <row r="201" ht="20.15" customHeight="1" spans="1:11">
      <c r="A201" s="12" t="s">
        <v>91</v>
      </c>
      <c r="B201" s="13"/>
      <c r="C201" s="13"/>
      <c r="D201" s="13"/>
      <c r="E201" s="13"/>
      <c r="F201" s="13"/>
      <c r="G201" s="13"/>
      <c r="H201" s="13"/>
      <c r="I201" s="13"/>
      <c r="J201" s="14"/>
      <c r="K201" t="s">
        <v>111</v>
      </c>
    </row>
    <row r="202" ht="39.55" customHeight="1" spans="1:11">
      <c r="A202" s="12" t="s">
        <v>485</v>
      </c>
      <c r="B202" s="14"/>
      <c r="C202" s="15" t="s">
        <v>486</v>
      </c>
      <c r="D202" s="15" t="s">
        <v>113</v>
      </c>
      <c r="E202" s="15" t="s">
        <v>114</v>
      </c>
      <c r="F202" s="16" t="s">
        <v>115</v>
      </c>
      <c r="G202" s="17">
        <v>176.8</v>
      </c>
      <c r="H202" s="18">
        <v>435.86</v>
      </c>
      <c r="I202" s="24"/>
      <c r="J202" s="25">
        <v>77060.05</v>
      </c>
      <c r="K202" t="s">
        <v>0</v>
      </c>
    </row>
    <row r="203" ht="39.55" customHeight="1" spans="1:11">
      <c r="A203" s="12" t="s">
        <v>487</v>
      </c>
      <c r="B203" s="14"/>
      <c r="C203" s="15" t="s">
        <v>488</v>
      </c>
      <c r="D203" s="15" t="s">
        <v>113</v>
      </c>
      <c r="E203" s="15" t="s">
        <v>117</v>
      </c>
      <c r="F203" s="16" t="s">
        <v>115</v>
      </c>
      <c r="G203" s="17">
        <v>176.8</v>
      </c>
      <c r="H203" s="18">
        <v>427.84</v>
      </c>
      <c r="I203" s="24"/>
      <c r="J203" s="25">
        <v>75642.11</v>
      </c>
      <c r="K203" t="s">
        <v>0</v>
      </c>
    </row>
    <row r="204" ht="27.9" customHeight="1" spans="1:11">
      <c r="A204" s="12" t="s">
        <v>489</v>
      </c>
      <c r="B204" s="14"/>
      <c r="C204" s="15" t="s">
        <v>490</v>
      </c>
      <c r="D204" s="15" t="s">
        <v>119</v>
      </c>
      <c r="E204" s="15" t="s">
        <v>120</v>
      </c>
      <c r="F204" s="16" t="s">
        <v>121</v>
      </c>
      <c r="G204" s="17">
        <v>136</v>
      </c>
      <c r="H204" s="18">
        <v>53.85</v>
      </c>
      <c r="I204" s="24"/>
      <c r="J204" s="25">
        <v>7323.6</v>
      </c>
      <c r="K204" t="s">
        <v>0</v>
      </c>
    </row>
    <row r="205" ht="20.15" customHeight="1" spans="1:11">
      <c r="A205" s="12" t="s">
        <v>491</v>
      </c>
      <c r="B205" s="14"/>
      <c r="C205" s="15" t="s">
        <v>492</v>
      </c>
      <c r="D205" s="15" t="s">
        <v>123</v>
      </c>
      <c r="E205" s="15" t="s">
        <v>124</v>
      </c>
      <c r="F205" s="16" t="s">
        <v>125</v>
      </c>
      <c r="G205" s="17">
        <v>40</v>
      </c>
      <c r="H205" s="18">
        <v>110</v>
      </c>
      <c r="I205" s="24"/>
      <c r="J205" s="25">
        <v>4400</v>
      </c>
      <c r="K205" t="s">
        <v>0</v>
      </c>
    </row>
    <row r="206" ht="39.55" customHeight="1" spans="1:11">
      <c r="A206" s="12" t="s">
        <v>493</v>
      </c>
      <c r="B206" s="14"/>
      <c r="C206" s="15" t="s">
        <v>494</v>
      </c>
      <c r="D206" s="15" t="s">
        <v>127</v>
      </c>
      <c r="E206" s="15" t="s">
        <v>495</v>
      </c>
      <c r="F206" s="16" t="s">
        <v>115</v>
      </c>
      <c r="G206" s="17">
        <v>70.4</v>
      </c>
      <c r="H206" s="18">
        <v>212</v>
      </c>
      <c r="I206" s="24"/>
      <c r="J206" s="25">
        <v>14924.8</v>
      </c>
      <c r="K206" t="s">
        <v>0</v>
      </c>
    </row>
    <row r="207" ht="27.9" customHeight="1" spans="1:11">
      <c r="A207" s="2" t="s">
        <v>99</v>
      </c>
      <c r="B207" s="2"/>
      <c r="C207" s="2"/>
      <c r="D207" s="2"/>
      <c r="E207" s="2"/>
      <c r="F207" s="2"/>
      <c r="G207" s="2"/>
      <c r="H207" s="2"/>
      <c r="I207" s="2"/>
      <c r="J207" s="2"/>
      <c r="K207" s="19" t="s">
        <v>0</v>
      </c>
    </row>
    <row r="208" ht="17.05" customHeight="1" spans="1:11">
      <c r="A208" s="3" t="s">
        <v>0</v>
      </c>
      <c r="B208" s="3"/>
      <c r="C208" s="3"/>
      <c r="D208" s="3"/>
      <c r="E208" s="3"/>
      <c r="F208" s="3"/>
      <c r="G208" s="3"/>
      <c r="H208" s="3"/>
      <c r="I208" s="3"/>
      <c r="J208" s="3"/>
      <c r="K208" s="19" t="s">
        <v>0</v>
      </c>
    </row>
    <row r="209" ht="17.05" customHeight="1" spans="1:11">
      <c r="A209" s="4" t="s">
        <v>7</v>
      </c>
      <c r="B209" s="4"/>
      <c r="C209" s="4"/>
      <c r="D209" s="4"/>
      <c r="E209" s="4"/>
      <c r="F209" s="4"/>
      <c r="G209" s="4"/>
      <c r="H209" s="4"/>
      <c r="I209" s="3" t="s">
        <v>496</v>
      </c>
      <c r="J209" s="3"/>
      <c r="K209" s="19" t="s">
        <v>0</v>
      </c>
    </row>
    <row r="210" ht="17.05" customHeight="1" spans="1:11">
      <c r="A210" s="5" t="s">
        <v>9</v>
      </c>
      <c r="B210" s="6"/>
      <c r="C210" s="7" t="s">
        <v>101</v>
      </c>
      <c r="D210" s="7" t="s">
        <v>102</v>
      </c>
      <c r="E210" s="7" t="s">
        <v>103</v>
      </c>
      <c r="F210" s="7" t="s">
        <v>104</v>
      </c>
      <c r="G210" s="7" t="s">
        <v>105</v>
      </c>
      <c r="H210" s="8" t="s">
        <v>106</v>
      </c>
      <c r="I210" s="20"/>
      <c r="J210" s="21"/>
      <c r="K210" s="22" t="s">
        <v>0</v>
      </c>
    </row>
    <row r="211" ht="17.05" customHeight="1" spans="1:11">
      <c r="A211" s="9"/>
      <c r="B211" s="10"/>
      <c r="C211" s="11"/>
      <c r="D211" s="11"/>
      <c r="E211" s="11"/>
      <c r="F211" s="11"/>
      <c r="G211" s="11"/>
      <c r="H211" s="8" t="s">
        <v>107</v>
      </c>
      <c r="I211" s="21"/>
      <c r="J211" s="23" t="s">
        <v>108</v>
      </c>
      <c r="K211" s="22" t="s">
        <v>0</v>
      </c>
    </row>
    <row r="212" ht="51.15" customHeight="1" spans="1:11">
      <c r="A212" s="12" t="s">
        <v>0</v>
      </c>
      <c r="B212" s="14"/>
      <c r="C212" s="15" t="s">
        <v>0</v>
      </c>
      <c r="D212" s="15" t="s">
        <v>0</v>
      </c>
      <c r="E212" s="15" t="s">
        <v>497</v>
      </c>
      <c r="F212" s="16" t="s">
        <v>0</v>
      </c>
      <c r="G212" s="26"/>
      <c r="H212" s="27"/>
      <c r="I212" s="28"/>
      <c r="J212" s="26"/>
      <c r="K212" t="s">
        <v>0</v>
      </c>
    </row>
    <row r="213" ht="39.55" customHeight="1" spans="1:11">
      <c r="A213" s="12" t="s">
        <v>498</v>
      </c>
      <c r="B213" s="14"/>
      <c r="C213" s="15" t="s">
        <v>499</v>
      </c>
      <c r="D213" s="15" t="s">
        <v>131</v>
      </c>
      <c r="E213" s="15" t="s">
        <v>132</v>
      </c>
      <c r="F213" s="16" t="s">
        <v>133</v>
      </c>
      <c r="G213" s="17">
        <v>40</v>
      </c>
      <c r="H213" s="18">
        <v>319.87</v>
      </c>
      <c r="I213" s="24"/>
      <c r="J213" s="25">
        <v>12794.8</v>
      </c>
      <c r="K213" t="s">
        <v>0</v>
      </c>
    </row>
    <row r="214" ht="120.9" customHeight="1" spans="1:11">
      <c r="A214" s="12" t="s">
        <v>500</v>
      </c>
      <c r="B214" s="14"/>
      <c r="C214" s="15" t="s">
        <v>501</v>
      </c>
      <c r="D214" s="15" t="s">
        <v>136</v>
      </c>
      <c r="E214" s="15" t="s">
        <v>449</v>
      </c>
      <c r="F214" s="16" t="s">
        <v>121</v>
      </c>
      <c r="G214" s="17">
        <v>160</v>
      </c>
      <c r="H214" s="18">
        <v>68.51</v>
      </c>
      <c r="I214" s="24"/>
      <c r="J214" s="25">
        <v>10961.6</v>
      </c>
      <c r="K214" t="s">
        <v>0</v>
      </c>
    </row>
    <row r="215" ht="109.3" customHeight="1" spans="1:11">
      <c r="A215" s="12" t="s">
        <v>502</v>
      </c>
      <c r="B215" s="14"/>
      <c r="C215" s="15" t="s">
        <v>503</v>
      </c>
      <c r="D215" s="15" t="s">
        <v>140</v>
      </c>
      <c r="E215" s="15" t="s">
        <v>141</v>
      </c>
      <c r="F215" s="16" t="s">
        <v>121</v>
      </c>
      <c r="G215" s="17">
        <v>160</v>
      </c>
      <c r="H215" s="18">
        <v>19.51</v>
      </c>
      <c r="I215" s="24"/>
      <c r="J215" s="25">
        <v>3121.6</v>
      </c>
      <c r="K215" t="s">
        <v>0</v>
      </c>
    </row>
    <row r="216" ht="20.15" customHeight="1" spans="1:11">
      <c r="A216" s="12" t="s">
        <v>16</v>
      </c>
      <c r="B216" s="13"/>
      <c r="C216" s="13"/>
      <c r="D216" s="13"/>
      <c r="E216" s="13"/>
      <c r="F216" s="13"/>
      <c r="G216" s="13"/>
      <c r="H216" s="13"/>
      <c r="I216" s="13"/>
      <c r="J216" s="14"/>
      <c r="K216" t="s">
        <v>109</v>
      </c>
    </row>
    <row r="217" ht="20.15" customHeight="1" spans="1:11">
      <c r="A217" s="12" t="s">
        <v>16</v>
      </c>
      <c r="B217" s="13"/>
      <c r="C217" s="13"/>
      <c r="D217" s="13"/>
      <c r="E217" s="13"/>
      <c r="F217" s="13"/>
      <c r="G217" s="13"/>
      <c r="H217" s="13"/>
      <c r="I217" s="13"/>
      <c r="J217" s="14"/>
      <c r="K217" t="s">
        <v>110</v>
      </c>
    </row>
    <row r="218" ht="20.15" customHeight="1" spans="1:11">
      <c r="A218" s="12" t="s">
        <v>16</v>
      </c>
      <c r="B218" s="13"/>
      <c r="C218" s="13"/>
      <c r="D218" s="13"/>
      <c r="E218" s="13"/>
      <c r="F218" s="13"/>
      <c r="G218" s="13"/>
      <c r="H218" s="13"/>
      <c r="I218" s="13"/>
      <c r="J218" s="14"/>
      <c r="K218" t="s">
        <v>111</v>
      </c>
    </row>
    <row r="219" ht="20.15" customHeight="1" spans="1:11">
      <c r="A219" s="12" t="s">
        <v>504</v>
      </c>
      <c r="B219" s="13"/>
      <c r="C219" s="13"/>
      <c r="D219" s="13"/>
      <c r="E219" s="13"/>
      <c r="F219" s="13"/>
      <c r="G219" s="13"/>
      <c r="H219" s="13"/>
      <c r="I219" s="13"/>
      <c r="J219" s="14"/>
      <c r="K219" t="s">
        <v>109</v>
      </c>
    </row>
    <row r="220" ht="20.15" customHeight="1" spans="1:11">
      <c r="A220" s="12" t="s">
        <v>18</v>
      </c>
      <c r="B220" s="13"/>
      <c r="C220" s="13"/>
      <c r="D220" s="13"/>
      <c r="E220" s="13"/>
      <c r="F220" s="13"/>
      <c r="G220" s="13"/>
      <c r="H220" s="13"/>
      <c r="I220" s="13"/>
      <c r="J220" s="14"/>
      <c r="K220" t="s">
        <v>110</v>
      </c>
    </row>
    <row r="221" ht="20.15" customHeight="1" spans="1:11">
      <c r="A221" s="12" t="s">
        <v>18</v>
      </c>
      <c r="B221" s="13"/>
      <c r="C221" s="13"/>
      <c r="D221" s="13"/>
      <c r="E221" s="13"/>
      <c r="F221" s="13"/>
      <c r="G221" s="13"/>
      <c r="H221" s="13"/>
      <c r="I221" s="13"/>
      <c r="J221" s="14"/>
      <c r="K221" t="s">
        <v>111</v>
      </c>
    </row>
    <row r="222" ht="20.15" customHeight="1" spans="1:11">
      <c r="A222" s="12" t="s">
        <v>504</v>
      </c>
      <c r="B222" s="13"/>
      <c r="C222" s="13"/>
      <c r="D222" s="13"/>
      <c r="E222" s="13"/>
      <c r="F222" s="13"/>
      <c r="G222" s="13"/>
      <c r="H222" s="13"/>
      <c r="I222" s="13"/>
      <c r="J222" s="14"/>
      <c r="K222" t="s">
        <v>109</v>
      </c>
    </row>
    <row r="223" ht="20.15" customHeight="1" spans="1:11">
      <c r="A223" s="12" t="s">
        <v>19</v>
      </c>
      <c r="B223" s="13"/>
      <c r="C223" s="13"/>
      <c r="D223" s="13"/>
      <c r="E223" s="13"/>
      <c r="F223" s="13"/>
      <c r="G223" s="13"/>
      <c r="H223" s="13"/>
      <c r="I223" s="13"/>
      <c r="J223" s="14"/>
      <c r="K223" t="s">
        <v>110</v>
      </c>
    </row>
    <row r="224" ht="20.15" customHeight="1" spans="1:11">
      <c r="A224" s="12" t="s">
        <v>20</v>
      </c>
      <c r="B224" s="13"/>
      <c r="C224" s="13"/>
      <c r="D224" s="13"/>
      <c r="E224" s="13"/>
      <c r="F224" s="13"/>
      <c r="G224" s="13"/>
      <c r="H224" s="13"/>
      <c r="I224" s="13"/>
      <c r="J224" s="14"/>
      <c r="K224" t="s">
        <v>111</v>
      </c>
    </row>
    <row r="225" ht="20.15" customHeight="1" spans="1:11">
      <c r="A225" s="12" t="s">
        <v>22</v>
      </c>
      <c r="B225" s="13"/>
      <c r="C225" s="13"/>
      <c r="D225" s="13"/>
      <c r="E225" s="13"/>
      <c r="F225" s="13"/>
      <c r="G225" s="13"/>
      <c r="H225" s="13"/>
      <c r="I225" s="13"/>
      <c r="J225" s="14"/>
      <c r="K225" t="s">
        <v>111</v>
      </c>
    </row>
    <row r="226" ht="20.15" customHeight="1" spans="1:11">
      <c r="A226" s="12" t="s">
        <v>23</v>
      </c>
      <c r="B226" s="13"/>
      <c r="C226" s="13"/>
      <c r="D226" s="13"/>
      <c r="E226" s="13"/>
      <c r="F226" s="13"/>
      <c r="G226" s="13"/>
      <c r="H226" s="13"/>
      <c r="I226" s="13"/>
      <c r="J226" s="14"/>
      <c r="K226" t="s">
        <v>111</v>
      </c>
    </row>
    <row r="227" ht="16.3" customHeight="1" spans="1:11">
      <c r="A227" s="12" t="s">
        <v>39</v>
      </c>
      <c r="B227" s="13"/>
      <c r="C227" s="13"/>
      <c r="D227" s="13"/>
      <c r="E227" s="13"/>
      <c r="F227" s="13"/>
      <c r="G227" s="13"/>
      <c r="H227" s="13"/>
      <c r="I227" s="14"/>
      <c r="J227" s="25">
        <v>1466310.37</v>
      </c>
      <c r="K227" s="22" t="s">
        <v>0</v>
      </c>
    </row>
  </sheetData>
  <mergeCells count="444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J18"/>
    <mergeCell ref="A19:B19"/>
    <mergeCell ref="H19:I19"/>
    <mergeCell ref="A20:B20"/>
    <mergeCell ref="H20:I20"/>
    <mergeCell ref="A21:B21"/>
    <mergeCell ref="H21:I21"/>
    <mergeCell ref="A22:J22"/>
    <mergeCell ref="A23:B23"/>
    <mergeCell ref="H23:I23"/>
    <mergeCell ref="A24:J24"/>
    <mergeCell ref="A25:J25"/>
    <mergeCell ref="A26:H26"/>
    <mergeCell ref="I26:J26"/>
    <mergeCell ref="H27:J27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J52"/>
    <mergeCell ref="A53:J53"/>
    <mergeCell ref="A54:H54"/>
    <mergeCell ref="I54:J54"/>
    <mergeCell ref="H55:J55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B89"/>
    <mergeCell ref="H89:I89"/>
    <mergeCell ref="A90:B90"/>
    <mergeCell ref="H90:I90"/>
    <mergeCell ref="A91:J91"/>
    <mergeCell ref="A92:J92"/>
    <mergeCell ref="A93:H93"/>
    <mergeCell ref="I93:J93"/>
    <mergeCell ref="H94:J94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J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J109"/>
    <mergeCell ref="A110:H110"/>
    <mergeCell ref="I110:J110"/>
    <mergeCell ref="H111:J111"/>
    <mergeCell ref="H112:I112"/>
    <mergeCell ref="A113:B113"/>
    <mergeCell ref="H113:I113"/>
    <mergeCell ref="A114:B114"/>
    <mergeCell ref="H114:I114"/>
    <mergeCell ref="A115:J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J128"/>
    <mergeCell ref="A129:J129"/>
    <mergeCell ref="A130:H130"/>
    <mergeCell ref="I130:J130"/>
    <mergeCell ref="H131:J131"/>
    <mergeCell ref="H132:I132"/>
    <mergeCell ref="A133:J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B145"/>
    <mergeCell ref="H145:I145"/>
    <mergeCell ref="A146:J146"/>
    <mergeCell ref="A147:B147"/>
    <mergeCell ref="H147:I147"/>
    <mergeCell ref="A148:B148"/>
    <mergeCell ref="H148:I148"/>
    <mergeCell ref="A149:J149"/>
    <mergeCell ref="A150:J150"/>
    <mergeCell ref="A151:H151"/>
    <mergeCell ref="I151:J151"/>
    <mergeCell ref="H152:J152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J161"/>
    <mergeCell ref="A162:J162"/>
    <mergeCell ref="A163:J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J170"/>
    <mergeCell ref="A171:J171"/>
    <mergeCell ref="A172:H172"/>
    <mergeCell ref="I172:J172"/>
    <mergeCell ref="H173:J173"/>
    <mergeCell ref="H174:I174"/>
    <mergeCell ref="A175:B175"/>
    <mergeCell ref="H175:I175"/>
    <mergeCell ref="A176:B176"/>
    <mergeCell ref="H176:I176"/>
    <mergeCell ref="A177:B177"/>
    <mergeCell ref="H177:I177"/>
    <mergeCell ref="A178:J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J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J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J207"/>
    <mergeCell ref="A208:J208"/>
    <mergeCell ref="A209:H209"/>
    <mergeCell ref="I209:J209"/>
    <mergeCell ref="H210:J210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J216"/>
    <mergeCell ref="A217:J217"/>
    <mergeCell ref="A218:J218"/>
    <mergeCell ref="A219:J219"/>
    <mergeCell ref="A220:J220"/>
    <mergeCell ref="A221:J221"/>
    <mergeCell ref="A222:J222"/>
    <mergeCell ref="A223:J223"/>
    <mergeCell ref="A224:J224"/>
    <mergeCell ref="A225:J225"/>
    <mergeCell ref="A226:J226"/>
    <mergeCell ref="A227:I227"/>
    <mergeCell ref="C5:C6"/>
    <mergeCell ref="C27:C28"/>
    <mergeCell ref="C55:C56"/>
    <mergeCell ref="C71:C72"/>
    <mergeCell ref="C94:C95"/>
    <mergeCell ref="C111:C112"/>
    <mergeCell ref="C131:C132"/>
    <mergeCell ref="C152:C153"/>
    <mergeCell ref="C173:C174"/>
    <mergeCell ref="C189:C190"/>
    <mergeCell ref="C210:C211"/>
    <mergeCell ref="D5:D6"/>
    <mergeCell ref="D27:D28"/>
    <mergeCell ref="D55:D56"/>
    <mergeCell ref="D71:D72"/>
    <mergeCell ref="D94:D95"/>
    <mergeCell ref="D111:D112"/>
    <mergeCell ref="D131:D132"/>
    <mergeCell ref="D152:D153"/>
    <mergeCell ref="D173:D174"/>
    <mergeCell ref="D189:D190"/>
    <mergeCell ref="D210:D211"/>
    <mergeCell ref="E5:E6"/>
    <mergeCell ref="E27:E28"/>
    <mergeCell ref="E55:E56"/>
    <mergeCell ref="E71:E72"/>
    <mergeCell ref="E94:E95"/>
    <mergeCell ref="E111:E112"/>
    <mergeCell ref="E131:E132"/>
    <mergeCell ref="E152:E153"/>
    <mergeCell ref="E173:E174"/>
    <mergeCell ref="E189:E190"/>
    <mergeCell ref="E210:E211"/>
    <mergeCell ref="F5:F6"/>
    <mergeCell ref="F27:F28"/>
    <mergeCell ref="F55:F56"/>
    <mergeCell ref="F71:F72"/>
    <mergeCell ref="F94:F95"/>
    <mergeCell ref="F111:F112"/>
    <mergeCell ref="F131:F132"/>
    <mergeCell ref="F152:F153"/>
    <mergeCell ref="F173:F174"/>
    <mergeCell ref="F189:F190"/>
    <mergeCell ref="F210:F211"/>
    <mergeCell ref="G5:G6"/>
    <mergeCell ref="G27:G28"/>
    <mergeCell ref="G55:G56"/>
    <mergeCell ref="G71:G72"/>
    <mergeCell ref="G94:G95"/>
    <mergeCell ref="G111:G112"/>
    <mergeCell ref="G131:G132"/>
    <mergeCell ref="G152:G153"/>
    <mergeCell ref="G173:G174"/>
    <mergeCell ref="G189:G190"/>
    <mergeCell ref="G210:G211"/>
    <mergeCell ref="A5:B6"/>
    <mergeCell ref="A27:B28"/>
    <mergeCell ref="A55:B56"/>
    <mergeCell ref="A71:B72"/>
    <mergeCell ref="A94:B95"/>
    <mergeCell ref="A111:B112"/>
    <mergeCell ref="A131:B132"/>
    <mergeCell ref="A152:B153"/>
    <mergeCell ref="A173:B174"/>
    <mergeCell ref="A189:B190"/>
    <mergeCell ref="A210:B211"/>
  </mergeCells>
  <pageMargins left="0.590551181102362" right="0" top="0.393700787401575" bottom="0" header="0" footer="0"/>
  <pageSetup paperSize="9" orientation="portrait"/>
  <headerFooter/>
  <rowBreaks count="10" manualBreakCount="10">
    <brk id="23" max="16383" man="1"/>
    <brk id="51" max="16383" man="1"/>
    <brk id="67" max="16383" man="1"/>
    <brk id="90" max="16383" man="1"/>
    <brk id="107" max="16383" man="1"/>
    <brk id="127" max="16383" man="1"/>
    <brk id="148" max="16383" man="1"/>
    <brk id="169" max="16383" man="1"/>
    <brk id="185" max="16383" man="1"/>
    <brk id="2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A1" sqref="A1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spans="1:1">
      <c r="A1" s="1" t="s">
        <v>505</v>
      </c>
    </row>
    <row r="2" ht="27.9" customHeight="1" spans="1:11">
      <c r="A2" s="2" t="s">
        <v>506</v>
      </c>
      <c r="B2" s="2"/>
      <c r="C2" s="2"/>
      <c r="D2" s="2"/>
      <c r="E2" s="2"/>
      <c r="F2" s="2"/>
      <c r="G2" s="2"/>
      <c r="H2" s="2"/>
      <c r="I2" s="2"/>
      <c r="J2" s="2"/>
      <c r="K2" s="19" t="s">
        <v>0</v>
      </c>
    </row>
    <row r="3" ht="17.05" customHeight="1" spans="1:1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19" t="s">
        <v>0</v>
      </c>
    </row>
    <row r="4" ht="17.05" customHeight="1" spans="1:11">
      <c r="A4" s="4" t="s">
        <v>7</v>
      </c>
      <c r="B4" s="4"/>
      <c r="C4" s="4"/>
      <c r="D4" s="4"/>
      <c r="E4" s="4"/>
      <c r="F4" s="4"/>
      <c r="G4" s="4"/>
      <c r="H4" s="4"/>
      <c r="I4" s="3" t="s">
        <v>507</v>
      </c>
      <c r="J4" s="3"/>
      <c r="K4" s="19" t="s">
        <v>0</v>
      </c>
    </row>
    <row r="5" ht="17.05" customHeight="1" spans="1:11">
      <c r="A5" s="5" t="s">
        <v>9</v>
      </c>
      <c r="B5" s="6"/>
      <c r="C5" s="7" t="s">
        <v>101</v>
      </c>
      <c r="D5" s="7" t="s">
        <v>102</v>
      </c>
      <c r="E5" s="7" t="s">
        <v>103</v>
      </c>
      <c r="F5" s="7" t="s">
        <v>104</v>
      </c>
      <c r="G5" s="7" t="s">
        <v>105</v>
      </c>
      <c r="H5" s="8" t="s">
        <v>106</v>
      </c>
      <c r="I5" s="20"/>
      <c r="J5" s="21"/>
      <c r="K5" s="22" t="s">
        <v>0</v>
      </c>
    </row>
    <row r="6" ht="17.05" customHeight="1" spans="1:11">
      <c r="A6" s="9"/>
      <c r="B6" s="10"/>
      <c r="C6" s="11"/>
      <c r="D6" s="11"/>
      <c r="E6" s="11"/>
      <c r="F6" s="11"/>
      <c r="G6" s="11"/>
      <c r="H6" s="8" t="s">
        <v>107</v>
      </c>
      <c r="I6" s="21"/>
      <c r="J6" s="23" t="s">
        <v>108</v>
      </c>
      <c r="K6" s="22" t="s">
        <v>0</v>
      </c>
    </row>
    <row r="7" ht="16.3" customHeight="1" spans="1:11">
      <c r="A7" s="12" t="s">
        <v>14</v>
      </c>
      <c r="B7" s="13"/>
      <c r="C7" s="13"/>
      <c r="D7" s="13"/>
      <c r="E7" s="13"/>
      <c r="F7" s="13"/>
      <c r="G7" s="13"/>
      <c r="H7" s="13"/>
      <c r="I7" s="13"/>
      <c r="J7" s="14"/>
      <c r="K7" t="s">
        <v>109</v>
      </c>
    </row>
    <row r="8" ht="16.3" customHeight="1" spans="1:11">
      <c r="A8" s="12" t="s">
        <v>33</v>
      </c>
      <c r="B8" s="13"/>
      <c r="C8" s="13"/>
      <c r="D8" s="13"/>
      <c r="E8" s="13"/>
      <c r="F8" s="13"/>
      <c r="G8" s="13"/>
      <c r="H8" s="13"/>
      <c r="I8" s="13"/>
      <c r="J8" s="14"/>
      <c r="K8" t="s">
        <v>110</v>
      </c>
    </row>
    <row r="9" ht="16.3" customHeight="1" spans="1:11">
      <c r="A9" s="12" t="s">
        <v>48</v>
      </c>
      <c r="B9" s="13"/>
      <c r="C9" s="13"/>
      <c r="D9" s="13"/>
      <c r="E9" s="13"/>
      <c r="F9" s="13"/>
      <c r="G9" s="13"/>
      <c r="H9" s="13"/>
      <c r="I9" s="13"/>
      <c r="J9" s="14"/>
      <c r="K9" t="s">
        <v>111</v>
      </c>
    </row>
    <row r="10" ht="16.3" customHeight="1" spans="1:11">
      <c r="A10" s="12" t="s">
        <v>13</v>
      </c>
      <c r="B10" s="14"/>
      <c r="C10" s="15" t="s">
        <v>508</v>
      </c>
      <c r="D10" s="15" t="s">
        <v>509</v>
      </c>
      <c r="E10" s="15" t="s">
        <v>0</v>
      </c>
      <c r="F10" s="16" t="s">
        <v>510</v>
      </c>
      <c r="G10" s="17">
        <v>1</v>
      </c>
      <c r="H10" s="18">
        <v>903.07</v>
      </c>
      <c r="I10" s="24"/>
      <c r="J10" s="25">
        <v>903.07</v>
      </c>
      <c r="K10" t="s">
        <v>0</v>
      </c>
    </row>
    <row r="11" ht="16.3" customHeight="1" spans="1:11">
      <c r="A11" s="12" t="s">
        <v>34</v>
      </c>
      <c r="B11" s="14"/>
      <c r="C11" s="15" t="s">
        <v>511</v>
      </c>
      <c r="D11" s="15" t="s">
        <v>512</v>
      </c>
      <c r="E11" s="15" t="s">
        <v>0</v>
      </c>
      <c r="F11" s="16" t="s">
        <v>510</v>
      </c>
      <c r="G11" s="17">
        <v>1</v>
      </c>
      <c r="H11" s="18">
        <v>1031.92</v>
      </c>
      <c r="I11" s="24"/>
      <c r="J11" s="25">
        <v>1031.92</v>
      </c>
      <c r="K11" t="s">
        <v>0</v>
      </c>
    </row>
    <row r="12" ht="16.3" customHeight="1" spans="1:11">
      <c r="A12" s="12" t="s">
        <v>50</v>
      </c>
      <c r="B12" s="13"/>
      <c r="C12" s="13"/>
      <c r="D12" s="13"/>
      <c r="E12" s="13"/>
      <c r="F12" s="13"/>
      <c r="G12" s="13"/>
      <c r="H12" s="13"/>
      <c r="I12" s="13"/>
      <c r="J12" s="14"/>
      <c r="K12" t="s">
        <v>111</v>
      </c>
    </row>
    <row r="13" ht="16.3" customHeight="1" spans="1:11">
      <c r="A13" s="12" t="s">
        <v>36</v>
      </c>
      <c r="B13" s="14"/>
      <c r="C13" s="15" t="s">
        <v>513</v>
      </c>
      <c r="D13" s="15" t="s">
        <v>512</v>
      </c>
      <c r="E13" s="15" t="s">
        <v>0</v>
      </c>
      <c r="F13" s="16" t="s">
        <v>510</v>
      </c>
      <c r="G13" s="17">
        <v>1</v>
      </c>
      <c r="H13" s="18">
        <v>1031.92</v>
      </c>
      <c r="I13" s="24"/>
      <c r="J13" s="25">
        <v>1031.92</v>
      </c>
      <c r="K13" t="s">
        <v>0</v>
      </c>
    </row>
    <row r="14" ht="16.3" customHeight="1" spans="1:11">
      <c r="A14" s="12" t="s">
        <v>52</v>
      </c>
      <c r="B14" s="13"/>
      <c r="C14" s="13"/>
      <c r="D14" s="13"/>
      <c r="E14" s="13"/>
      <c r="F14" s="13"/>
      <c r="G14" s="13"/>
      <c r="H14" s="13"/>
      <c r="I14" s="13"/>
      <c r="J14" s="14"/>
      <c r="K14" t="s">
        <v>111</v>
      </c>
    </row>
    <row r="15" ht="16.3" customHeight="1" spans="1:11">
      <c r="A15" s="12" t="s">
        <v>37</v>
      </c>
      <c r="B15" s="14"/>
      <c r="C15" s="15" t="s">
        <v>514</v>
      </c>
      <c r="D15" s="15" t="s">
        <v>515</v>
      </c>
      <c r="E15" s="15" t="s">
        <v>0</v>
      </c>
      <c r="F15" s="16" t="s">
        <v>115</v>
      </c>
      <c r="G15" s="17">
        <v>5.525</v>
      </c>
      <c r="H15" s="18">
        <v>70.44</v>
      </c>
      <c r="I15" s="24"/>
      <c r="J15" s="25">
        <v>389.18</v>
      </c>
      <c r="K15" t="s">
        <v>0</v>
      </c>
    </row>
    <row r="16" ht="16.3" customHeight="1" spans="1:11">
      <c r="A16" s="12" t="s">
        <v>38</v>
      </c>
      <c r="B16" s="14"/>
      <c r="C16" s="15" t="s">
        <v>516</v>
      </c>
      <c r="D16" s="15" t="s">
        <v>517</v>
      </c>
      <c r="E16" s="15" t="s">
        <v>518</v>
      </c>
      <c r="F16" s="16" t="s">
        <v>115</v>
      </c>
      <c r="G16" s="17">
        <v>25.162</v>
      </c>
      <c r="H16" s="18">
        <v>66.93</v>
      </c>
      <c r="I16" s="24"/>
      <c r="J16" s="25">
        <v>1684.09</v>
      </c>
      <c r="K16" t="s">
        <v>0</v>
      </c>
    </row>
    <row r="17" ht="16.3" customHeight="1" spans="1:11">
      <c r="A17" s="12" t="s">
        <v>129</v>
      </c>
      <c r="B17" s="14"/>
      <c r="C17" s="15" t="s">
        <v>519</v>
      </c>
      <c r="D17" s="15" t="s">
        <v>520</v>
      </c>
      <c r="E17" s="15" t="s">
        <v>521</v>
      </c>
      <c r="F17" s="16" t="s">
        <v>115</v>
      </c>
      <c r="G17" s="17">
        <v>12.495</v>
      </c>
      <c r="H17" s="18">
        <v>78.15</v>
      </c>
      <c r="I17" s="24"/>
      <c r="J17" s="25">
        <v>976.48</v>
      </c>
      <c r="K17" t="s">
        <v>0</v>
      </c>
    </row>
    <row r="18" ht="16.3" customHeight="1" spans="1:11">
      <c r="A18" s="12" t="s">
        <v>134</v>
      </c>
      <c r="B18" s="14"/>
      <c r="C18" s="15" t="s">
        <v>522</v>
      </c>
      <c r="D18" s="15" t="s">
        <v>523</v>
      </c>
      <c r="E18" s="15" t="s">
        <v>524</v>
      </c>
      <c r="F18" s="16" t="s">
        <v>115</v>
      </c>
      <c r="G18" s="17">
        <v>11.148</v>
      </c>
      <c r="H18" s="18">
        <v>68.41</v>
      </c>
      <c r="I18" s="24"/>
      <c r="J18" s="25">
        <v>762.63</v>
      </c>
      <c r="K18" t="s">
        <v>0</v>
      </c>
    </row>
    <row r="19" ht="27.9" customHeight="1" spans="1:11">
      <c r="A19" s="12" t="s">
        <v>138</v>
      </c>
      <c r="B19" s="14"/>
      <c r="C19" s="15" t="s">
        <v>525</v>
      </c>
      <c r="D19" s="15" t="s">
        <v>526</v>
      </c>
      <c r="E19" s="15" t="s">
        <v>527</v>
      </c>
      <c r="F19" s="16" t="s">
        <v>115</v>
      </c>
      <c r="G19" s="17">
        <v>76.553</v>
      </c>
      <c r="H19" s="18">
        <v>3.85</v>
      </c>
      <c r="I19" s="24"/>
      <c r="J19" s="25">
        <v>294.73</v>
      </c>
      <c r="K19" t="s">
        <v>0</v>
      </c>
    </row>
    <row r="20" ht="16.3" customHeight="1" spans="1:11">
      <c r="A20" s="12" t="s">
        <v>54</v>
      </c>
      <c r="B20" s="13"/>
      <c r="C20" s="13"/>
      <c r="D20" s="13"/>
      <c r="E20" s="13"/>
      <c r="F20" s="13"/>
      <c r="G20" s="13"/>
      <c r="H20" s="13"/>
      <c r="I20" s="13"/>
      <c r="J20" s="14"/>
      <c r="K20" t="s">
        <v>111</v>
      </c>
    </row>
    <row r="21" ht="16.3" customHeight="1" spans="1:11">
      <c r="A21" s="12" t="s">
        <v>142</v>
      </c>
      <c r="B21" s="14"/>
      <c r="C21" s="15" t="s">
        <v>528</v>
      </c>
      <c r="D21" s="15" t="s">
        <v>509</v>
      </c>
      <c r="E21" s="15" t="s">
        <v>0</v>
      </c>
      <c r="F21" s="16" t="s">
        <v>510</v>
      </c>
      <c r="G21" s="17">
        <v>1</v>
      </c>
      <c r="H21" s="18">
        <v>903.05</v>
      </c>
      <c r="I21" s="24"/>
      <c r="J21" s="25">
        <v>903.05</v>
      </c>
      <c r="K21" t="s">
        <v>0</v>
      </c>
    </row>
    <row r="22" ht="16.3" customHeight="1" spans="1:11">
      <c r="A22" s="12" t="s">
        <v>144</v>
      </c>
      <c r="B22" s="14"/>
      <c r="C22" s="15" t="s">
        <v>529</v>
      </c>
      <c r="D22" s="15" t="s">
        <v>512</v>
      </c>
      <c r="E22" s="15" t="s">
        <v>0</v>
      </c>
      <c r="F22" s="16" t="s">
        <v>510</v>
      </c>
      <c r="G22" s="17">
        <v>1</v>
      </c>
      <c r="H22" s="18">
        <v>1031.92</v>
      </c>
      <c r="I22" s="24"/>
      <c r="J22" s="25">
        <v>1031.92</v>
      </c>
      <c r="K22" t="s">
        <v>0</v>
      </c>
    </row>
    <row r="23" ht="16.3" customHeight="1" spans="1:11">
      <c r="A23" s="12" t="s">
        <v>56</v>
      </c>
      <c r="B23" s="13"/>
      <c r="C23" s="13"/>
      <c r="D23" s="13"/>
      <c r="E23" s="13"/>
      <c r="F23" s="13"/>
      <c r="G23" s="13"/>
      <c r="H23" s="13"/>
      <c r="I23" s="13"/>
      <c r="J23" s="14"/>
      <c r="K23" t="s">
        <v>111</v>
      </c>
    </row>
    <row r="24" ht="16.3" customHeight="1" spans="1:11">
      <c r="A24" s="12" t="s">
        <v>146</v>
      </c>
      <c r="B24" s="14"/>
      <c r="C24" s="15" t="s">
        <v>530</v>
      </c>
      <c r="D24" s="15" t="s">
        <v>509</v>
      </c>
      <c r="E24" s="15" t="s">
        <v>0</v>
      </c>
      <c r="F24" s="16" t="s">
        <v>510</v>
      </c>
      <c r="G24" s="17">
        <v>1</v>
      </c>
      <c r="H24" s="18">
        <v>903.08</v>
      </c>
      <c r="I24" s="24"/>
      <c r="J24" s="25">
        <v>903.08</v>
      </c>
      <c r="K24" t="s">
        <v>0</v>
      </c>
    </row>
    <row r="25" ht="16.3" customHeight="1" spans="1:11">
      <c r="A25" s="12" t="s">
        <v>148</v>
      </c>
      <c r="B25" s="14"/>
      <c r="C25" s="15" t="s">
        <v>531</v>
      </c>
      <c r="D25" s="15" t="s">
        <v>512</v>
      </c>
      <c r="E25" s="15" t="s">
        <v>0</v>
      </c>
      <c r="F25" s="16" t="s">
        <v>510</v>
      </c>
      <c r="G25" s="17">
        <v>1</v>
      </c>
      <c r="H25" s="18">
        <v>1031.94</v>
      </c>
      <c r="I25" s="24"/>
      <c r="J25" s="25">
        <v>1031.94</v>
      </c>
      <c r="K25" t="s">
        <v>0</v>
      </c>
    </row>
    <row r="26" ht="16.3" customHeight="1" spans="1:11">
      <c r="A26" s="12" t="s">
        <v>58</v>
      </c>
      <c r="B26" s="13"/>
      <c r="C26" s="13"/>
      <c r="D26" s="13"/>
      <c r="E26" s="13"/>
      <c r="F26" s="13"/>
      <c r="G26" s="13"/>
      <c r="H26" s="13"/>
      <c r="I26" s="13"/>
      <c r="J26" s="14"/>
      <c r="K26" t="s">
        <v>111</v>
      </c>
    </row>
    <row r="27" ht="16.3" customHeight="1" spans="1:11">
      <c r="A27" s="12" t="s">
        <v>153</v>
      </c>
      <c r="B27" s="14"/>
      <c r="C27" s="15" t="s">
        <v>532</v>
      </c>
      <c r="D27" s="15" t="s">
        <v>509</v>
      </c>
      <c r="E27" s="15" t="s">
        <v>0</v>
      </c>
      <c r="F27" s="16" t="s">
        <v>510</v>
      </c>
      <c r="G27" s="17">
        <v>1</v>
      </c>
      <c r="H27" s="18">
        <v>903.05</v>
      </c>
      <c r="I27" s="24"/>
      <c r="J27" s="25">
        <v>903.05</v>
      </c>
      <c r="K27" t="s">
        <v>0</v>
      </c>
    </row>
    <row r="28" ht="16.3" customHeight="1" spans="1:11">
      <c r="A28" s="12" t="s">
        <v>155</v>
      </c>
      <c r="B28" s="14"/>
      <c r="C28" s="15" t="s">
        <v>533</v>
      </c>
      <c r="D28" s="15" t="s">
        <v>512</v>
      </c>
      <c r="E28" s="15" t="s">
        <v>0</v>
      </c>
      <c r="F28" s="16" t="s">
        <v>510</v>
      </c>
      <c r="G28" s="17">
        <v>1</v>
      </c>
      <c r="H28" s="18">
        <v>1031.92</v>
      </c>
      <c r="I28" s="24"/>
      <c r="J28" s="25">
        <v>1031.92</v>
      </c>
      <c r="K28" t="s">
        <v>0</v>
      </c>
    </row>
    <row r="29" ht="16.3" customHeight="1" spans="1:11">
      <c r="A29" s="12" t="s">
        <v>60</v>
      </c>
      <c r="B29" s="13"/>
      <c r="C29" s="13"/>
      <c r="D29" s="13"/>
      <c r="E29" s="13"/>
      <c r="F29" s="13"/>
      <c r="G29" s="13"/>
      <c r="H29" s="13"/>
      <c r="I29" s="13"/>
      <c r="J29" s="14"/>
      <c r="K29" t="s">
        <v>111</v>
      </c>
    </row>
    <row r="30" ht="16.3" customHeight="1" spans="1:11">
      <c r="A30" s="12" t="s">
        <v>160</v>
      </c>
      <c r="B30" s="14"/>
      <c r="C30" s="15" t="s">
        <v>534</v>
      </c>
      <c r="D30" s="15" t="s">
        <v>512</v>
      </c>
      <c r="E30" s="15" t="s">
        <v>0</v>
      </c>
      <c r="F30" s="16" t="s">
        <v>510</v>
      </c>
      <c r="G30" s="17">
        <v>1</v>
      </c>
      <c r="H30" s="18">
        <v>1031.92</v>
      </c>
      <c r="I30" s="24"/>
      <c r="J30" s="25">
        <v>1031.92</v>
      </c>
      <c r="K30" t="s">
        <v>0</v>
      </c>
    </row>
    <row r="31" ht="16.3" customHeight="1" spans="1:11">
      <c r="A31" s="12" t="s">
        <v>62</v>
      </c>
      <c r="B31" s="13"/>
      <c r="C31" s="13"/>
      <c r="D31" s="13"/>
      <c r="E31" s="13"/>
      <c r="F31" s="13"/>
      <c r="G31" s="13"/>
      <c r="H31" s="13"/>
      <c r="I31" s="13"/>
      <c r="J31" s="14"/>
      <c r="K31" t="s">
        <v>111</v>
      </c>
    </row>
    <row r="32" ht="16.3" customHeight="1" spans="1:11">
      <c r="A32" s="12" t="s">
        <v>164</v>
      </c>
      <c r="B32" s="14"/>
      <c r="C32" s="15" t="s">
        <v>535</v>
      </c>
      <c r="D32" s="15" t="s">
        <v>509</v>
      </c>
      <c r="E32" s="15" t="s">
        <v>0</v>
      </c>
      <c r="F32" s="16" t="s">
        <v>510</v>
      </c>
      <c r="G32" s="17">
        <v>1</v>
      </c>
      <c r="H32" s="18">
        <v>903.08</v>
      </c>
      <c r="I32" s="24"/>
      <c r="J32" s="25">
        <v>903.08</v>
      </c>
      <c r="K32" t="s">
        <v>0</v>
      </c>
    </row>
    <row r="33" ht="16.3" customHeight="1" spans="1:11">
      <c r="A33" s="12" t="s">
        <v>168</v>
      </c>
      <c r="B33" s="14"/>
      <c r="C33" s="15" t="s">
        <v>536</v>
      </c>
      <c r="D33" s="15" t="s">
        <v>512</v>
      </c>
      <c r="E33" s="15" t="s">
        <v>0</v>
      </c>
      <c r="F33" s="16" t="s">
        <v>510</v>
      </c>
      <c r="G33" s="17">
        <v>1</v>
      </c>
      <c r="H33" s="18">
        <v>1031.95</v>
      </c>
      <c r="I33" s="24"/>
      <c r="J33" s="25">
        <v>1031.95</v>
      </c>
      <c r="K33" t="s">
        <v>0</v>
      </c>
    </row>
    <row r="34" ht="16.3" customHeight="1" spans="1:11">
      <c r="A34" s="12" t="s">
        <v>64</v>
      </c>
      <c r="B34" s="13"/>
      <c r="C34" s="13"/>
      <c r="D34" s="13"/>
      <c r="E34" s="13"/>
      <c r="F34" s="13"/>
      <c r="G34" s="13"/>
      <c r="H34" s="13"/>
      <c r="I34" s="13"/>
      <c r="J34" s="14"/>
      <c r="K34" t="s">
        <v>111</v>
      </c>
    </row>
    <row r="35" ht="16.3" customHeight="1" spans="1:11">
      <c r="A35" s="12" t="s">
        <v>173</v>
      </c>
      <c r="B35" s="14"/>
      <c r="C35" s="15" t="s">
        <v>537</v>
      </c>
      <c r="D35" s="15" t="s">
        <v>512</v>
      </c>
      <c r="E35" s="15" t="s">
        <v>0</v>
      </c>
      <c r="F35" s="16" t="s">
        <v>510</v>
      </c>
      <c r="G35" s="17">
        <v>1</v>
      </c>
      <c r="H35" s="18">
        <v>1031.95</v>
      </c>
      <c r="I35" s="24"/>
      <c r="J35" s="25">
        <v>1031.95</v>
      </c>
      <c r="K35" t="s">
        <v>0</v>
      </c>
    </row>
    <row r="36" ht="16.3" customHeight="1" spans="1:11">
      <c r="A36" s="12" t="s">
        <v>66</v>
      </c>
      <c r="B36" s="13"/>
      <c r="C36" s="13"/>
      <c r="D36" s="13"/>
      <c r="E36" s="13"/>
      <c r="F36" s="13"/>
      <c r="G36" s="13"/>
      <c r="H36" s="13"/>
      <c r="I36" s="13"/>
      <c r="J36" s="14"/>
      <c r="K36" t="s">
        <v>111</v>
      </c>
    </row>
    <row r="37" ht="16.3" customHeight="1" spans="1:11">
      <c r="A37" s="12" t="s">
        <v>177</v>
      </c>
      <c r="B37" s="14"/>
      <c r="C37" s="15" t="s">
        <v>538</v>
      </c>
      <c r="D37" s="15" t="s">
        <v>509</v>
      </c>
      <c r="E37" s="15" t="s">
        <v>0</v>
      </c>
      <c r="F37" s="16" t="s">
        <v>510</v>
      </c>
      <c r="G37" s="17">
        <v>1</v>
      </c>
      <c r="H37" s="18">
        <v>903.05</v>
      </c>
      <c r="I37" s="24"/>
      <c r="J37" s="25">
        <v>903.05</v>
      </c>
      <c r="K37" t="s">
        <v>0</v>
      </c>
    </row>
    <row r="38" ht="16.3" customHeight="1" spans="1:11">
      <c r="A38" s="12" t="s">
        <v>181</v>
      </c>
      <c r="B38" s="14"/>
      <c r="C38" s="15" t="s">
        <v>539</v>
      </c>
      <c r="D38" s="15" t="s">
        <v>512</v>
      </c>
      <c r="E38" s="15" t="s">
        <v>0</v>
      </c>
      <c r="F38" s="16" t="s">
        <v>510</v>
      </c>
      <c r="G38" s="17">
        <v>1</v>
      </c>
      <c r="H38" s="18">
        <v>1031.92</v>
      </c>
      <c r="I38" s="24"/>
      <c r="J38" s="25">
        <v>1031.92</v>
      </c>
      <c r="K38" t="s">
        <v>0</v>
      </c>
    </row>
    <row r="39" ht="16.3" customHeight="1" spans="1:11">
      <c r="A39" s="12" t="s">
        <v>15</v>
      </c>
      <c r="B39" s="13"/>
      <c r="C39" s="13"/>
      <c r="D39" s="13"/>
      <c r="E39" s="13"/>
      <c r="F39" s="13"/>
      <c r="G39" s="13"/>
      <c r="H39" s="13"/>
      <c r="I39" s="13"/>
      <c r="J39" s="14"/>
      <c r="K39" t="s">
        <v>109</v>
      </c>
    </row>
    <row r="40" ht="16.3" customHeight="1" spans="1:11">
      <c r="A40" s="12" t="s">
        <v>35</v>
      </c>
      <c r="B40" s="13"/>
      <c r="C40" s="13"/>
      <c r="D40" s="13"/>
      <c r="E40" s="13"/>
      <c r="F40" s="13"/>
      <c r="G40" s="13"/>
      <c r="H40" s="13"/>
      <c r="I40" s="13"/>
      <c r="J40" s="14"/>
      <c r="K40" t="s">
        <v>110</v>
      </c>
    </row>
    <row r="41" ht="16.3" customHeight="1" spans="1:11">
      <c r="A41" s="12" t="s">
        <v>88</v>
      </c>
      <c r="B41" s="13"/>
      <c r="C41" s="13"/>
      <c r="D41" s="13"/>
      <c r="E41" s="13"/>
      <c r="F41" s="13"/>
      <c r="G41" s="13"/>
      <c r="H41" s="13"/>
      <c r="I41" s="13"/>
      <c r="J41" s="14"/>
      <c r="K41" t="s">
        <v>111</v>
      </c>
    </row>
    <row r="42" ht="16.3" customHeight="1" spans="1:11">
      <c r="A42" s="12" t="s">
        <v>185</v>
      </c>
      <c r="B42" s="14"/>
      <c r="C42" s="15" t="s">
        <v>540</v>
      </c>
      <c r="D42" s="15" t="s">
        <v>509</v>
      </c>
      <c r="E42" s="15" t="s">
        <v>0</v>
      </c>
      <c r="F42" s="16" t="s">
        <v>510</v>
      </c>
      <c r="G42" s="17">
        <v>1</v>
      </c>
      <c r="H42" s="18">
        <v>896.66</v>
      </c>
      <c r="I42" s="24"/>
      <c r="J42" s="25">
        <v>896.66</v>
      </c>
      <c r="K42" t="s">
        <v>0</v>
      </c>
    </row>
    <row r="43" ht="16.3" customHeight="1" spans="1:11">
      <c r="A43" s="12" t="s">
        <v>89</v>
      </c>
      <c r="B43" s="13"/>
      <c r="C43" s="13"/>
      <c r="D43" s="13"/>
      <c r="E43" s="13"/>
      <c r="F43" s="13"/>
      <c r="G43" s="13"/>
      <c r="H43" s="13"/>
      <c r="I43" s="13"/>
      <c r="J43" s="14"/>
      <c r="K43" t="s">
        <v>111</v>
      </c>
    </row>
    <row r="44" ht="16.3" customHeight="1" spans="1:11">
      <c r="A44" s="12" t="s">
        <v>188</v>
      </c>
      <c r="B44" s="14"/>
      <c r="C44" s="15" t="s">
        <v>541</v>
      </c>
      <c r="D44" s="15" t="s">
        <v>509</v>
      </c>
      <c r="E44" s="15" t="s">
        <v>0</v>
      </c>
      <c r="F44" s="16" t="s">
        <v>510</v>
      </c>
      <c r="G44" s="17">
        <v>1</v>
      </c>
      <c r="H44" s="18">
        <v>896.64</v>
      </c>
      <c r="I44" s="24"/>
      <c r="J44" s="25">
        <v>896.64</v>
      </c>
      <c r="K44" t="s">
        <v>0</v>
      </c>
    </row>
    <row r="45" ht="16.3" customHeight="1" spans="1:11">
      <c r="A45" s="12" t="s">
        <v>90</v>
      </c>
      <c r="B45" s="13"/>
      <c r="C45" s="13"/>
      <c r="D45" s="13"/>
      <c r="E45" s="13"/>
      <c r="F45" s="13"/>
      <c r="G45" s="13"/>
      <c r="H45" s="13"/>
      <c r="I45" s="13"/>
      <c r="J45" s="14"/>
      <c r="K45" t="s">
        <v>111</v>
      </c>
    </row>
    <row r="46" ht="16.3" customHeight="1" spans="1:11">
      <c r="A46" s="12" t="s">
        <v>192</v>
      </c>
      <c r="B46" s="14"/>
      <c r="C46" s="15" t="s">
        <v>542</v>
      </c>
      <c r="D46" s="15" t="s">
        <v>509</v>
      </c>
      <c r="E46" s="15" t="s">
        <v>0</v>
      </c>
      <c r="F46" s="16" t="s">
        <v>510</v>
      </c>
      <c r="G46" s="17">
        <v>1</v>
      </c>
      <c r="H46" s="18">
        <v>896.66</v>
      </c>
      <c r="I46" s="24"/>
      <c r="J46" s="25">
        <v>896.66</v>
      </c>
      <c r="K46" t="s">
        <v>0</v>
      </c>
    </row>
    <row r="47" ht="16.3" customHeight="1" spans="1:11">
      <c r="A47" s="12" t="s">
        <v>91</v>
      </c>
      <c r="B47" s="13"/>
      <c r="C47" s="13"/>
      <c r="D47" s="13"/>
      <c r="E47" s="13"/>
      <c r="F47" s="13"/>
      <c r="G47" s="13"/>
      <c r="H47" s="13"/>
      <c r="I47" s="13"/>
      <c r="J47" s="14"/>
      <c r="K47" t="s">
        <v>111</v>
      </c>
    </row>
    <row r="48" ht="16.3" customHeight="1" spans="1:11">
      <c r="A48" s="12" t="s">
        <v>196</v>
      </c>
      <c r="B48" s="14"/>
      <c r="C48" s="15" t="s">
        <v>543</v>
      </c>
      <c r="D48" s="15" t="s">
        <v>509</v>
      </c>
      <c r="E48" s="15" t="s">
        <v>0</v>
      </c>
      <c r="F48" s="16" t="s">
        <v>510</v>
      </c>
      <c r="G48" s="17">
        <v>1</v>
      </c>
      <c r="H48" s="18">
        <v>896.67</v>
      </c>
      <c r="I48" s="24"/>
      <c r="J48" s="25">
        <v>896.67</v>
      </c>
      <c r="K48" t="s">
        <v>0</v>
      </c>
    </row>
    <row r="49" ht="16.3" customHeight="1" spans="1:11">
      <c r="A49" s="12" t="s">
        <v>16</v>
      </c>
      <c r="B49" s="13"/>
      <c r="C49" s="13"/>
      <c r="D49" s="13"/>
      <c r="E49" s="13"/>
      <c r="F49" s="13"/>
      <c r="G49" s="13"/>
      <c r="H49" s="13"/>
      <c r="I49" s="13"/>
      <c r="J49" s="14"/>
      <c r="K49" t="s">
        <v>109</v>
      </c>
    </row>
    <row r="50" ht="27.9" customHeight="1" spans="1:11">
      <c r="A50" s="2" t="s">
        <v>506</v>
      </c>
      <c r="B50" s="2"/>
      <c r="C50" s="2"/>
      <c r="D50" s="2"/>
      <c r="E50" s="2"/>
      <c r="F50" s="2"/>
      <c r="G50" s="2"/>
      <c r="H50" s="2"/>
      <c r="I50" s="2"/>
      <c r="J50" s="2"/>
      <c r="K50" s="19" t="s">
        <v>0</v>
      </c>
    </row>
    <row r="51" ht="17.05" customHeight="1" spans="1:11">
      <c r="A51" s="3" t="s">
        <v>0</v>
      </c>
      <c r="B51" s="3"/>
      <c r="C51" s="3"/>
      <c r="D51" s="3"/>
      <c r="E51" s="3"/>
      <c r="F51" s="3"/>
      <c r="G51" s="3"/>
      <c r="H51" s="3"/>
      <c r="I51" s="3"/>
      <c r="J51" s="3"/>
      <c r="K51" s="19" t="s">
        <v>0</v>
      </c>
    </row>
    <row r="52" ht="17.05" customHeight="1" spans="1:11">
      <c r="A52" s="4" t="s">
        <v>7</v>
      </c>
      <c r="B52" s="4"/>
      <c r="C52" s="4"/>
      <c r="D52" s="4"/>
      <c r="E52" s="4"/>
      <c r="F52" s="4"/>
      <c r="G52" s="4"/>
      <c r="H52" s="4"/>
      <c r="I52" s="3" t="s">
        <v>544</v>
      </c>
      <c r="J52" s="3"/>
      <c r="K52" s="19" t="s">
        <v>0</v>
      </c>
    </row>
    <row r="53" ht="17.05" customHeight="1" spans="1:11">
      <c r="A53" s="5" t="s">
        <v>9</v>
      </c>
      <c r="B53" s="6"/>
      <c r="C53" s="7" t="s">
        <v>101</v>
      </c>
      <c r="D53" s="7" t="s">
        <v>102</v>
      </c>
      <c r="E53" s="7" t="s">
        <v>103</v>
      </c>
      <c r="F53" s="7" t="s">
        <v>104</v>
      </c>
      <c r="G53" s="7" t="s">
        <v>105</v>
      </c>
      <c r="H53" s="8" t="s">
        <v>106</v>
      </c>
      <c r="I53" s="20"/>
      <c r="J53" s="21"/>
      <c r="K53" s="22" t="s">
        <v>0</v>
      </c>
    </row>
    <row r="54" ht="17.05" customHeight="1" spans="1:11">
      <c r="A54" s="9"/>
      <c r="B54" s="10"/>
      <c r="C54" s="11"/>
      <c r="D54" s="11"/>
      <c r="E54" s="11"/>
      <c r="F54" s="11"/>
      <c r="G54" s="11"/>
      <c r="H54" s="8" t="s">
        <v>107</v>
      </c>
      <c r="I54" s="21"/>
      <c r="J54" s="23" t="s">
        <v>108</v>
      </c>
      <c r="K54" s="22" t="s">
        <v>0</v>
      </c>
    </row>
    <row r="55" ht="16.3" customHeight="1" spans="1:11">
      <c r="A55" s="12" t="s">
        <v>16</v>
      </c>
      <c r="B55" s="13"/>
      <c r="C55" s="13"/>
      <c r="D55" s="13"/>
      <c r="E55" s="13"/>
      <c r="F55" s="13"/>
      <c r="G55" s="13"/>
      <c r="H55" s="13"/>
      <c r="I55" s="13"/>
      <c r="J55" s="14"/>
      <c r="K55" t="s">
        <v>110</v>
      </c>
    </row>
    <row r="56" ht="16.3" customHeight="1" spans="1:11">
      <c r="A56" s="12" t="s">
        <v>16</v>
      </c>
      <c r="B56" s="13"/>
      <c r="C56" s="13"/>
      <c r="D56" s="13"/>
      <c r="E56" s="13"/>
      <c r="F56" s="13"/>
      <c r="G56" s="13"/>
      <c r="H56" s="13"/>
      <c r="I56" s="13"/>
      <c r="J56" s="14"/>
      <c r="K56" t="s">
        <v>111</v>
      </c>
    </row>
    <row r="57" ht="16.3" customHeight="1" spans="1:11">
      <c r="A57" s="12" t="s">
        <v>504</v>
      </c>
      <c r="B57" s="13"/>
      <c r="C57" s="13"/>
      <c r="D57" s="13"/>
      <c r="E57" s="13"/>
      <c r="F57" s="13"/>
      <c r="G57" s="13"/>
      <c r="H57" s="13"/>
      <c r="I57" s="13"/>
      <c r="J57" s="14"/>
      <c r="K57" t="s">
        <v>109</v>
      </c>
    </row>
    <row r="58" ht="16.3" customHeight="1" spans="1:11">
      <c r="A58" s="12" t="s">
        <v>18</v>
      </c>
      <c r="B58" s="13"/>
      <c r="C58" s="13"/>
      <c r="D58" s="13"/>
      <c r="E58" s="13"/>
      <c r="F58" s="13"/>
      <c r="G58" s="13"/>
      <c r="H58" s="13"/>
      <c r="I58" s="13"/>
      <c r="J58" s="14"/>
      <c r="K58" t="s">
        <v>110</v>
      </c>
    </row>
    <row r="59" ht="16.3" customHeight="1" spans="1:11">
      <c r="A59" s="12" t="s">
        <v>18</v>
      </c>
      <c r="B59" s="13"/>
      <c r="C59" s="13"/>
      <c r="D59" s="13"/>
      <c r="E59" s="13"/>
      <c r="F59" s="13"/>
      <c r="G59" s="13"/>
      <c r="H59" s="13"/>
      <c r="I59" s="13"/>
      <c r="J59" s="14"/>
      <c r="K59" t="s">
        <v>111</v>
      </c>
    </row>
    <row r="60" ht="16.3" customHeight="1" spans="1:11">
      <c r="A60" s="12" t="s">
        <v>504</v>
      </c>
      <c r="B60" s="13"/>
      <c r="C60" s="13"/>
      <c r="D60" s="13"/>
      <c r="E60" s="13"/>
      <c r="F60" s="13"/>
      <c r="G60" s="13"/>
      <c r="H60" s="13"/>
      <c r="I60" s="13"/>
      <c r="J60" s="14"/>
      <c r="K60" t="s">
        <v>109</v>
      </c>
    </row>
    <row r="61" ht="16.3" customHeight="1" spans="1:11">
      <c r="A61" s="12" t="s">
        <v>19</v>
      </c>
      <c r="B61" s="13"/>
      <c r="C61" s="13"/>
      <c r="D61" s="13"/>
      <c r="E61" s="13"/>
      <c r="F61" s="13"/>
      <c r="G61" s="13"/>
      <c r="H61" s="13"/>
      <c r="I61" s="13"/>
      <c r="J61" s="14"/>
      <c r="K61" t="s">
        <v>110</v>
      </c>
    </row>
    <row r="62" ht="16.3" customHeight="1" spans="1:11">
      <c r="A62" s="12" t="s">
        <v>20</v>
      </c>
      <c r="B62" s="13"/>
      <c r="C62" s="13"/>
      <c r="D62" s="13"/>
      <c r="E62" s="13"/>
      <c r="F62" s="13"/>
      <c r="G62" s="13"/>
      <c r="H62" s="13"/>
      <c r="I62" s="13"/>
      <c r="J62" s="14"/>
      <c r="K62" t="s">
        <v>111</v>
      </c>
    </row>
    <row r="63" ht="16.3" customHeight="1" spans="1:11">
      <c r="A63" s="12" t="s">
        <v>22</v>
      </c>
      <c r="B63" s="13"/>
      <c r="C63" s="13"/>
      <c r="D63" s="13"/>
      <c r="E63" s="13"/>
      <c r="F63" s="13"/>
      <c r="G63" s="13"/>
      <c r="H63" s="13"/>
      <c r="I63" s="13"/>
      <c r="J63" s="14"/>
      <c r="K63" t="s">
        <v>111</v>
      </c>
    </row>
    <row r="64" ht="16.3" customHeight="1" spans="1:11">
      <c r="A64" s="12" t="s">
        <v>23</v>
      </c>
      <c r="B64" s="13"/>
      <c r="C64" s="13"/>
      <c r="D64" s="13"/>
      <c r="E64" s="13"/>
      <c r="F64" s="13"/>
      <c r="G64" s="13"/>
      <c r="H64" s="13"/>
      <c r="I64" s="13"/>
      <c r="J64" s="14"/>
      <c r="K64" t="s">
        <v>111</v>
      </c>
    </row>
    <row r="65" ht="17.05" customHeight="1" spans="1:11">
      <c r="A65" s="8" t="s">
        <v>545</v>
      </c>
      <c r="B65" s="20"/>
      <c r="C65" s="20"/>
      <c r="D65" s="20"/>
      <c r="E65" s="20"/>
      <c r="F65" s="20"/>
      <c r="G65" s="20"/>
      <c r="H65" s="20"/>
      <c r="I65" s="21"/>
      <c r="J65" s="25">
        <v>22399.48</v>
      </c>
      <c r="K65" s="22" t="s">
        <v>0</v>
      </c>
    </row>
  </sheetData>
  <mergeCells count="102">
    <mergeCell ref="A2:J2"/>
    <mergeCell ref="A3:J3"/>
    <mergeCell ref="A4:H4"/>
    <mergeCell ref="I4:J4"/>
    <mergeCell ref="H5:J5"/>
    <mergeCell ref="H6:I6"/>
    <mergeCell ref="A7:J7"/>
    <mergeCell ref="A8:J8"/>
    <mergeCell ref="A9:J9"/>
    <mergeCell ref="A10:B10"/>
    <mergeCell ref="H10:I10"/>
    <mergeCell ref="A11:B11"/>
    <mergeCell ref="H11:I11"/>
    <mergeCell ref="A12:J12"/>
    <mergeCell ref="A13:B13"/>
    <mergeCell ref="H13:I13"/>
    <mergeCell ref="A14:J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J23"/>
    <mergeCell ref="A24:B24"/>
    <mergeCell ref="H24:I24"/>
    <mergeCell ref="A25:B25"/>
    <mergeCell ref="H25:I25"/>
    <mergeCell ref="A26:J26"/>
    <mergeCell ref="A27:B27"/>
    <mergeCell ref="H27:I27"/>
    <mergeCell ref="A28:B28"/>
    <mergeCell ref="H28:I28"/>
    <mergeCell ref="A29:J29"/>
    <mergeCell ref="A30:B30"/>
    <mergeCell ref="H30:I30"/>
    <mergeCell ref="A31:J31"/>
    <mergeCell ref="A32:B32"/>
    <mergeCell ref="H32:I32"/>
    <mergeCell ref="A33:B33"/>
    <mergeCell ref="H33:I33"/>
    <mergeCell ref="A34:J34"/>
    <mergeCell ref="A35:B35"/>
    <mergeCell ref="H35:I35"/>
    <mergeCell ref="A36:J36"/>
    <mergeCell ref="A37:B37"/>
    <mergeCell ref="H37:I37"/>
    <mergeCell ref="A38:B38"/>
    <mergeCell ref="H38:I38"/>
    <mergeCell ref="A39:J39"/>
    <mergeCell ref="A40:J40"/>
    <mergeCell ref="A41:J41"/>
    <mergeCell ref="A42:B42"/>
    <mergeCell ref="H42:I42"/>
    <mergeCell ref="A43:J43"/>
    <mergeCell ref="A44:B44"/>
    <mergeCell ref="H44:I44"/>
    <mergeCell ref="A45:J45"/>
    <mergeCell ref="A46:B46"/>
    <mergeCell ref="H46:I46"/>
    <mergeCell ref="A47:J47"/>
    <mergeCell ref="A48:B48"/>
    <mergeCell ref="H48:I48"/>
    <mergeCell ref="A49:J49"/>
    <mergeCell ref="A50:J50"/>
    <mergeCell ref="A51:J51"/>
    <mergeCell ref="A52:H52"/>
    <mergeCell ref="I52:J52"/>
    <mergeCell ref="H53:J53"/>
    <mergeCell ref="H54:I54"/>
    <mergeCell ref="A55:J55"/>
    <mergeCell ref="A56:J56"/>
    <mergeCell ref="A57:J57"/>
    <mergeCell ref="A58:J58"/>
    <mergeCell ref="A59:J59"/>
    <mergeCell ref="A60:J60"/>
    <mergeCell ref="A61:J61"/>
    <mergeCell ref="A62:J62"/>
    <mergeCell ref="A63:J63"/>
    <mergeCell ref="A64:J64"/>
    <mergeCell ref="A65:I65"/>
    <mergeCell ref="C5:C6"/>
    <mergeCell ref="C53:C54"/>
    <mergeCell ref="D5:D6"/>
    <mergeCell ref="D53:D54"/>
    <mergeCell ref="E5:E6"/>
    <mergeCell ref="E53:E54"/>
    <mergeCell ref="F5:F6"/>
    <mergeCell ref="F53:F54"/>
    <mergeCell ref="G5:G6"/>
    <mergeCell ref="G53:G54"/>
    <mergeCell ref="A5:B6"/>
    <mergeCell ref="A53:B54"/>
  </mergeCells>
  <pageMargins left="0.590551181102362" right="0" top="0.393700787401575" bottom="0" header="0" footer="0"/>
  <pageSetup paperSize="9" orientation="portrait"/>
  <headerFooter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2025-07-09T16:13:00Z</dcterms:created>
  <dcterms:modified xsi:type="dcterms:W3CDTF">2025-07-22T07:23:31Z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506642129B08419DB17192F9AE64AB06_12</vt:lpwstr>
  </property>
  <property fmtid="{D5CDD505-2E9C-101B-9397-08002B2CF9AE}" pid="3" name="KSOProductBuildVer">
    <vt:lpwstr>2052-12.1.0.16399</vt:lpwstr>
  </property>
</Properties>
</file>