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最高控制价工程量清单" sheetId="6" r:id="rId1"/>
    <sheet name="报价工程量清单 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<sst xmlns="http://schemas.openxmlformats.org/spreadsheetml/2006/main" count="986" uniqueCount="286">
  <si>
    <t>工程量清单</t>
  </si>
  <si>
    <t/>
  </si>
  <si>
    <t>工程名称：福建省高速公路宁德南出入口桥下停车场充电站项目</t>
  </si>
  <si>
    <t>序号</t>
  </si>
  <si>
    <t>项目编码</t>
  </si>
  <si>
    <t>项目名称</t>
  </si>
  <si>
    <t>项目特征描述</t>
  </si>
  <si>
    <t>计量单位</t>
  </si>
  <si>
    <t>工程量</t>
  </si>
  <si>
    <t>最高控制单价（含税）（元）</t>
  </si>
  <si>
    <t>合计（含税）
（元）</t>
  </si>
  <si>
    <t>单项工程</t>
  </si>
  <si>
    <t>单项工程(17安装)</t>
  </si>
  <si>
    <t>安装工程</t>
  </si>
  <si>
    <t>单位工程(17安装)</t>
  </si>
  <si>
    <t>电气工程</t>
  </si>
  <si>
    <t>分项工程(17安装)</t>
  </si>
  <si>
    <t>强电</t>
  </si>
  <si>
    <t>1</t>
  </si>
  <si>
    <t>030402018001</t>
  </si>
  <si>
    <t>组合型成套箱式变电站</t>
  </si>
  <si>
    <t>(1)名称:1#欧式环网型箱变
(2)容量(kV·A):630KVA
(3)电压(kV):1KV
(4)组合形式:欧式</t>
  </si>
  <si>
    <t>台</t>
  </si>
  <si>
    <t>2</t>
  </si>
  <si>
    <t>030402018002</t>
  </si>
  <si>
    <t>(1)名称:2#欧式终端型箱变 
(2)容量(kV·A):500KVA
(3)电压(kV):1KV
(4)组合形式:欧式</t>
  </si>
  <si>
    <t>3</t>
  </si>
  <si>
    <t>030404017001</t>
  </si>
  <si>
    <t>配电箱</t>
  </si>
  <si>
    <t>(1)规格:详设计
(2)名称:配电箱AL1
(3)安装方式:落地</t>
  </si>
  <si>
    <t>4</t>
  </si>
  <si>
    <t>030404017002</t>
  </si>
  <si>
    <t>(1)规格:详设计
(2)名称:配电箱AL2
(3)安装方式:落地</t>
  </si>
  <si>
    <t>5</t>
  </si>
  <si>
    <t>030404017003</t>
  </si>
  <si>
    <t>(1)名称:#1群控主机480kW（仅计安装）
(2)安装方式:落地</t>
  </si>
  <si>
    <t>6</t>
  </si>
  <si>
    <t>030404017005</t>
  </si>
  <si>
    <t>(1)名称:#2群控主机480kW（仅计安装）
(2)安装方式:落地</t>
  </si>
  <si>
    <t>7</t>
  </si>
  <si>
    <t>030404017004</t>
  </si>
  <si>
    <t>(1)名称:单枪充电终端（仅计安装）
(2)安装方式:落地</t>
  </si>
  <si>
    <t>8</t>
  </si>
  <si>
    <t>030408010002</t>
  </si>
  <si>
    <t>防火涂料</t>
  </si>
  <si>
    <t>(1)名称:防火涂料</t>
  </si>
  <si>
    <t>kg</t>
  </si>
  <si>
    <t>9</t>
  </si>
  <si>
    <t>030411001001</t>
  </si>
  <si>
    <t>配管</t>
  </si>
  <si>
    <t>(1)材质:焊接钢管
(2)规格:SC32
(3)名称:配管
(4)接地要求:按设计及规范要求
(5)配置形式:埋地敷设</t>
  </si>
  <si>
    <t>m</t>
  </si>
  <si>
    <t>10</t>
  </si>
  <si>
    <t>030411001002</t>
  </si>
  <si>
    <t>(1)材质:塑料管
(2)规格:PVC25
(3)名称:配管
(4)接地要求:按设计及规范要求
(5)配置形式:明配</t>
  </si>
  <si>
    <t>11</t>
  </si>
  <si>
    <t>030411001005</t>
  </si>
  <si>
    <t>(1)材质:金属软管
(2)规格:DN20，每根长≤0.5m
(3)名称:配管
(4)接地要求:按设计及规范要求
(5)配置形式:明配</t>
  </si>
  <si>
    <t>12</t>
  </si>
  <si>
    <t>030413001002</t>
  </si>
  <si>
    <t>铁构件</t>
  </si>
  <si>
    <t>(1)材质:型钢
(2)规格:详设计
(3)名称:铁构件制作、安装</t>
  </si>
  <si>
    <t>13</t>
  </si>
  <si>
    <t>030408001001</t>
  </si>
  <si>
    <t>电力电缆</t>
  </si>
  <si>
    <t>(1)型号:YJV
(2)规格:5×16
(3)材质:铜芯
(4)名称:电力电缆
(5)电压等级(kV):1KV
(6)敷设方式、部位:室外、管内</t>
  </si>
  <si>
    <t>14</t>
  </si>
  <si>
    <t>030408001002</t>
  </si>
  <si>
    <t>电力电缆（仅计安装）</t>
  </si>
  <si>
    <t>(1)型号:YJV
(2)规格:4×240+1×120
(3)材质:铜芯
(4)名称:电力电缆
(5)电压等级(kV):1KV
(6)敷设方式、部位:室外、管内（仅计安装）</t>
  </si>
  <si>
    <t>15</t>
  </si>
  <si>
    <t>030408001003</t>
  </si>
  <si>
    <t>(1)型号:YJV
(2)规格:2×95+1×50
(3)材质:铜芯
(4)名称:电力电缆
(5)电压等级(kV):1KV
(6)敷设方式、部位:室外、管内（仅计安装）</t>
  </si>
  <si>
    <t>16</t>
  </si>
  <si>
    <t>030408001004</t>
  </si>
  <si>
    <t>(1)型号:YJV
(2)规格:3×2.5
(3)材质:铜芯
(4)名称:电力电缆
(5)电压等级(kV):1KV
(6)敷设方式、部位:室外、管内</t>
  </si>
  <si>
    <t>17</t>
  </si>
  <si>
    <t>030408001006</t>
  </si>
  <si>
    <t>(1)型号:YJV
(2)规格:2×2.5
(3)材质:铜芯
(4)名称:电力电缆
(5)电压等级(kV):1KV
(6)敷设方式、部位:室外、管内</t>
  </si>
  <si>
    <t>18</t>
  </si>
  <si>
    <t>030408001005</t>
  </si>
  <si>
    <t>(1)型号:ZC-YJV22
(2)规格:3×70
(3)材质:铜芯
(4)名称:电力电缆
(5)电压等级(kV):8.7/15kV
(6)敷设方式、部位:室外、管内（仅计安装）</t>
  </si>
  <si>
    <t>19</t>
  </si>
  <si>
    <t>030408006005</t>
  </si>
  <si>
    <t>电力电缆头</t>
  </si>
  <si>
    <t>(1)规格:3×2.5
(2)名称:电力电缆头
(3)安装部位:室外</t>
  </si>
  <si>
    <t>个</t>
  </si>
  <si>
    <t>20</t>
  </si>
  <si>
    <t>030408006006</t>
  </si>
  <si>
    <t>(1)规格:2×2.5
(2)名称:电力电缆头
(3)安装部位:室外
(4)型号:YJV
(5)电压等级(kV):1KV
(6)材质、类型:铜芯、干包式</t>
  </si>
  <si>
    <t>21</t>
  </si>
  <si>
    <t>030408006002</t>
  </si>
  <si>
    <t>(1)规格:5*16
(2)名称:电力电缆头
(3)安装部位:室外
(4)型号:YJV
(5)电压等级(kV):1KV
(6)材质、类型:铜芯、热缩式</t>
  </si>
  <si>
    <t>22</t>
  </si>
  <si>
    <t>030408006004</t>
  </si>
  <si>
    <t>(1)规格:2×95+1×50
(2)名称:电力电缆头
(3)安装部位:室外
(4)型号:YJV
(5)电压等级(kV):1KV
(6)材质、类型:铜芯、热缩式</t>
  </si>
  <si>
    <t>23</t>
  </si>
  <si>
    <t>030408006003</t>
  </si>
  <si>
    <t>(1)规格:4×240+1×120
(2)名称:电力电缆头
(3)安装部位:室外
(4)型号:YJV
(5)电压等级(kV):1KV
(6)材质、类型:铜芯、热缩式</t>
  </si>
  <si>
    <t>24</t>
  </si>
  <si>
    <t>030408006001</t>
  </si>
  <si>
    <t>(1)规格:3×70
(2)名称:电力电缆头
(3)安装部位:室外
(4)型号:ZC-YJV22
(5)电压等级(kV):8.7/15KV
(6)材质、类型:铜芯、冷缩式</t>
  </si>
  <si>
    <t>25</t>
  </si>
  <si>
    <t>030411004001</t>
  </si>
  <si>
    <t>配线</t>
  </si>
  <si>
    <t>(1)材质:铜芯
(2)规格:2×1.0
(3)名称:配线
(4)型号:RVSP
(5)配线形式:多芯软导线
(6)配线部位:管内</t>
  </si>
  <si>
    <t>26</t>
  </si>
  <si>
    <t>030502005001</t>
  </si>
  <si>
    <t>双绞线缆</t>
  </si>
  <si>
    <t>(1)规格:超五类屏蔽网线
(2)名称:双绞线缆
(3)敷设方式:管内
(4)线缆对数:≤4对</t>
  </si>
  <si>
    <t>27</t>
  </si>
  <si>
    <t>030502019001</t>
  </si>
  <si>
    <t>双绞线缆测试</t>
  </si>
  <si>
    <t>(1)测试内容:测试(4对双绞线缆)</t>
  </si>
  <si>
    <t>链路</t>
  </si>
  <si>
    <t>28</t>
  </si>
  <si>
    <t>030412005001</t>
  </si>
  <si>
    <t>荧光灯</t>
  </si>
  <si>
    <t>(1)规格:详设计
(2)名称:单管LED灯(3)型号:20W
(4)安装形式:吊装</t>
  </si>
  <si>
    <t>套</t>
  </si>
  <si>
    <t>29</t>
  </si>
  <si>
    <t>030411006001</t>
  </si>
  <si>
    <t>接线盒</t>
  </si>
  <si>
    <t>(1)材质:塑料
(2)规格:86型
(3)名称:灯头盒
(4)安装形式:明装</t>
  </si>
  <si>
    <t>30</t>
  </si>
  <si>
    <t>030901013001</t>
  </si>
  <si>
    <t>灭火器</t>
  </si>
  <si>
    <t>(1)规格、型号:6KG磷酸铵盐干粉灭火器
(2)形式:手提式</t>
  </si>
  <si>
    <t>具</t>
  </si>
  <si>
    <t>31</t>
  </si>
  <si>
    <t>030414001001</t>
  </si>
  <si>
    <t>电力变压器系统</t>
  </si>
  <si>
    <t>(1)名称:组合型成套箱式变电站系统调试
(2)容量(kV·A):630kV·A</t>
  </si>
  <si>
    <t>系统</t>
  </si>
  <si>
    <t>32</t>
  </si>
  <si>
    <t>030414001002</t>
  </si>
  <si>
    <t>(1)名称:组合型成套箱式变电站系统调试
(2)容量(kV·A):500kV·A</t>
  </si>
  <si>
    <t>防雷接地</t>
  </si>
  <si>
    <t>030409002001</t>
  </si>
  <si>
    <t>接地母线</t>
  </si>
  <si>
    <t>(1)规格:50×5
(2)材质:热镀锌扁钢
(3)名称:接地母线
(4)安装部位:户外</t>
  </si>
  <si>
    <t>030409002002</t>
  </si>
  <si>
    <t>030409001001</t>
  </si>
  <si>
    <t>接地极</t>
  </si>
  <si>
    <t>(1)规格:L50×50×5,L=2500
(2)材质:热镀锌角钢
(3)名称:接地极
(4)土质:普通土
(5)基础接地形式:详设计</t>
  </si>
  <si>
    <t>根</t>
  </si>
  <si>
    <t>030414011001</t>
  </si>
  <si>
    <t>接地装置</t>
  </si>
  <si>
    <t>(1)名称:接地系统测试(接地网)</t>
  </si>
  <si>
    <t>监控系统</t>
  </si>
  <si>
    <t>030411001003</t>
  </si>
  <si>
    <t>030411001004</t>
  </si>
  <si>
    <t>030413001001</t>
  </si>
  <si>
    <t>030411004002</t>
  </si>
  <si>
    <t>(1)材质:铜芯
(2)规格:2×1.0
(3)名称:配线
(4)型号:RVV
(5)配线形式:多芯软导线
(6)配线部位:管内</t>
  </si>
  <si>
    <t>030502005002</t>
  </si>
  <si>
    <t>030502019002</t>
  </si>
  <si>
    <t>030507008001</t>
  </si>
  <si>
    <t>监控摄像设备</t>
  </si>
  <si>
    <t>(1)名称:球式摄像机 (摄像头功能:360度转动,定点放大,1080P以上,对讲功能)
(2)安装方式:壁式
(3)摄像机支架</t>
  </si>
  <si>
    <t>030411006002</t>
  </si>
  <si>
    <t>(1)材质:塑料
(2)规格:86型
(3)名称:接线盒
(4)安装形式:明装</t>
  </si>
  <si>
    <t>030502003001</t>
  </si>
  <si>
    <t>分线接线箱(盒)</t>
  </si>
  <si>
    <t>(1)材质:详设计
(2)规格:详设计
(3)名称:监控箱
(4)安装方式:落地式</t>
  </si>
  <si>
    <t>030507013001</t>
  </si>
  <si>
    <t>录像设备</t>
  </si>
  <si>
    <t>(1)名称:NVR录像机
(2)存储容量、格式:网络硬盘录像机8路,支持400万像素H.265</t>
  </si>
  <si>
    <t>030501004001</t>
  </si>
  <si>
    <t>存储设备</t>
  </si>
  <si>
    <t>(1)规格:6T
(2)名称:硬盘</t>
  </si>
  <si>
    <t>030501012001</t>
  </si>
  <si>
    <t>交换机</t>
  </si>
  <si>
    <t>(1)名称:24口网络交换机</t>
  </si>
  <si>
    <t>030501009001</t>
  </si>
  <si>
    <t>路由器</t>
  </si>
  <si>
    <t>(1)名称:4G路由器 
(2)规格:1个WAN口、4个LAN口</t>
  </si>
  <si>
    <t>030507017001</t>
  </si>
  <si>
    <t>安全防范分系统调试</t>
  </si>
  <si>
    <t>(1)名称:安全防范分系统调试
(2)类别:(电视监控系统 ＜30台，每1台)</t>
  </si>
  <si>
    <t>03B001</t>
  </si>
  <si>
    <t>场站及充电桩规范化建设</t>
  </si>
  <si>
    <t>(1)场站及充电桩规范化建设（详图D0101-22场站及充电桩规范化材料表）</t>
  </si>
  <si>
    <t>项</t>
  </si>
  <si>
    <t>03B002</t>
  </si>
  <si>
    <t>箱式变规范化建设标准材料</t>
  </si>
  <si>
    <t>(1)箱式变规范化建设标准材料（详图D0101-21箱式变规范化材料表）</t>
  </si>
  <si>
    <t>030408008001</t>
  </si>
  <si>
    <t>防火堵洞</t>
  </si>
  <si>
    <t>(1)名称:防火堵料</t>
  </si>
  <si>
    <t>m3</t>
  </si>
  <si>
    <t>房屋建筑与装饰工程</t>
  </si>
  <si>
    <t>单位工程(17房屋建筑与装饰)</t>
  </si>
  <si>
    <t>土方工程</t>
  </si>
  <si>
    <t>分项工程(17房屋建筑与装饰)</t>
  </si>
  <si>
    <t>010101004001</t>
  </si>
  <si>
    <t>挖基坑土方</t>
  </si>
  <si>
    <t>(1)土壤类别:三类土
(2)挖土深度:2m以内</t>
  </si>
  <si>
    <t>010103001002</t>
  </si>
  <si>
    <t>回填方</t>
  </si>
  <si>
    <t>(1)填方材料品种:三类土
(2)填方来源、运距:3km</t>
  </si>
  <si>
    <t>010103002002</t>
  </si>
  <si>
    <t>余方弃置</t>
  </si>
  <si>
    <t>(1)废弃料品种:土方外运
(2)运距:3km</t>
  </si>
  <si>
    <t>一般土建</t>
  </si>
  <si>
    <t>1#环网箱+2#环网箱</t>
  </si>
  <si>
    <t>010501003001</t>
  </si>
  <si>
    <t>独立基础</t>
  </si>
  <si>
    <t>(1)混凝土种类（商品混凝土、现场拌制，泵送、非泵送）:现场拌制
(2)混凝土强度等级:C25
(3)部位:围栏基础</t>
  </si>
  <si>
    <t>010401012004</t>
  </si>
  <si>
    <t>零星砌砖</t>
  </si>
  <si>
    <t>(1)零星砌砖名称、部位:混凝土实心砖
(2)砂浆强度等级、配合比:M10水泥砂浆</t>
  </si>
  <si>
    <t>010503004001</t>
  </si>
  <si>
    <t>圈梁</t>
  </si>
  <si>
    <t>(1)混凝土种类（商品混凝土、现场拌制，泵送、非泵送）:现场拌制
(2)混凝土强度等级:C30</t>
  </si>
  <si>
    <t>010501001004</t>
  </si>
  <si>
    <t>垫层</t>
  </si>
  <si>
    <t>(1)混凝土种类（商品混凝土、现场拌制，泵送、非泵送）:现场拌制
(2)混凝土强度等级:C25</t>
  </si>
  <si>
    <t>010515001007</t>
  </si>
  <si>
    <t>现浇构件钢筋</t>
  </si>
  <si>
    <t>(1)钢筋种类、规格:HPB300φ14</t>
  </si>
  <si>
    <t>t</t>
  </si>
  <si>
    <t>010515001008</t>
  </si>
  <si>
    <t>(1)钢筋种类、规格:HPB300φ8</t>
  </si>
  <si>
    <t>010515001009</t>
  </si>
  <si>
    <t>010515001010</t>
  </si>
  <si>
    <t>(1)钢筋种类、规格:HRB400φ20</t>
  </si>
  <si>
    <t>011702008001</t>
  </si>
  <si>
    <t>圈梁模板
(1)支撑高度:1m以内
现浇混凝土胶合板模板(梁 圈梁)</t>
  </si>
  <si>
    <t>m2</t>
  </si>
  <si>
    <t>011702033004</t>
  </si>
  <si>
    <t>垫层模板
(1)构件类型:垫层
(2)支撑高度:1m以内
现浇混凝土胶合板模板(基础 垫层)</t>
  </si>
  <si>
    <t>011702001001</t>
  </si>
  <si>
    <t>基础模板
(1)基础类型:围栏基础
现浇混凝土胶合板模板(基础 独立基础)</t>
  </si>
  <si>
    <t>010516002003</t>
  </si>
  <si>
    <t>预埋铁件</t>
  </si>
  <si>
    <t>(1)规格:10#槽钢、HPB300φ8</t>
  </si>
  <si>
    <t>010904002001</t>
  </si>
  <si>
    <t>楼（地）面涂膜防水</t>
  </si>
  <si>
    <t>(1)防水膜品种:20厚1：2防水砂浆（掺5%防水剂）
(2)部位:环网箱基础底板</t>
  </si>
  <si>
    <t>010903003004</t>
  </si>
  <si>
    <t>墙面砂浆防水（防潮）</t>
  </si>
  <si>
    <t>(1)砂浆厚度、配合比:20厚1：2防水砂浆（掺5%防水剂）
(2)部位:基础内壁</t>
  </si>
  <si>
    <t>010903002001</t>
  </si>
  <si>
    <t>墙面涂膜防水</t>
  </si>
  <si>
    <t>(1)防水膜品种:沟外壁涂冷低子油一道,热沥青二道
(2)部位:基础外壁</t>
  </si>
  <si>
    <t>010807003001</t>
  </si>
  <si>
    <t>金属百叶窗</t>
  </si>
  <si>
    <t>(1)框、扇材质:铝合金
(2)尺寸:500*200</t>
  </si>
  <si>
    <t>011503001001</t>
  </si>
  <si>
    <t>金属扶手、栏杆、栏板</t>
  </si>
  <si>
    <t>(1)栏杆材料种类、规格:-100*100*4、口40*1、口20*20*1.2、-40*10、口100*1.2、口50*1.5、口25*38*1、口20*20*1、-50*50*4
(2)部位:围栏</t>
  </si>
  <si>
    <t>010516002004</t>
  </si>
  <si>
    <t>(1)预埋镀锌铁件
(2)群控主机【10#槽钢】
(3)【分体桩4厚钢板】</t>
  </si>
  <si>
    <t>010516002005</t>
  </si>
  <si>
    <t>零星钢构件</t>
  </si>
  <si>
    <t>(1)预埋钢管
(2)钢号Q235B
(3)车辆限位器16组、防撞器3组
(4)4厚无缝钢管φ80</t>
  </si>
  <si>
    <t>011405001001</t>
  </si>
  <si>
    <t>金属面油漆</t>
  </si>
  <si>
    <t>(1)除锈后涂红丹二度、环氧富锌防锈漆二度</t>
  </si>
  <si>
    <t>标识牌</t>
  </si>
  <si>
    <t>040205004001</t>
  </si>
  <si>
    <t>标志板（限高3m牌、电动汽车充电站、监控牌）</t>
  </si>
  <si>
    <t>(1)类型:限高3m牌、电动汽车充电站、监控牌
(2)材质、规格尺寸:铝合金φ400*1、铝合金1200*800*2、立柱镀锌钢管φ100</t>
  </si>
  <si>
    <t>块</t>
  </si>
  <si>
    <t>040205003001</t>
  </si>
  <si>
    <t>标杆（限高3m牌、电动汽车充电站、监控牌）</t>
  </si>
  <si>
    <t>(1)材质:立柱镀锌钢管φ100
(2)类型:限高3m牌、电动汽车充电站、监控牌</t>
  </si>
  <si>
    <t>040205004002</t>
  </si>
  <si>
    <t>标志板（充电限制及超时占用费）</t>
  </si>
  <si>
    <t>(1)类型:充电限制及超时占用费
(2)材质、规格尺寸:铝合金板2厚</t>
  </si>
  <si>
    <t>040205003002</t>
  </si>
  <si>
    <t>标杆（充电限制及超时占用费）</t>
  </si>
  <si>
    <t>(1)材质:304方管40*40*4、4厚镀锌钢管φ100
(2)类型:充电限制及超时占用费</t>
  </si>
  <si>
    <t>040205004003</t>
  </si>
  <si>
    <t>标志板（安全操作提示）</t>
  </si>
  <si>
    <t>(1)类型:安全操作提示
(2)材质、规格尺寸:铝合金2厚0.9*1.58</t>
  </si>
  <si>
    <t>040205003003</t>
  </si>
  <si>
    <t>标杆（安全操作提示）</t>
  </si>
  <si>
    <t>(1)材质:304方管40*40*4、4厚镀锌钢管φ100
(2)类型:安全操作提示</t>
  </si>
  <si>
    <t>010516002006</t>
  </si>
  <si>
    <t>(1)标杆底座20厚法兰</t>
  </si>
  <si>
    <t>措施项目费</t>
  </si>
  <si>
    <t>（1）安全文明施工费（2）其他总价措施费
（3）扬尘防治措施费</t>
  </si>
  <si>
    <t>合计（含税）</t>
  </si>
  <si>
    <t>报价单价（元）（含税）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</si>
</sst>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5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68">
    <xf numFmtId="0" fontId="0" fillId="0" borderId="0" xfId="49"/>
    <xf numFmtId="0" fontId="0" fillId="0" borderId="0" xfId="49" applyAlignment="1">
      <alignment horizontal="center"/>
    </xf>
    <xf numFmtId="0" fontId="0" fillId="0" borderId="0" xfId="49" applyProtection="1"/>
    <xf numFmtId="0" fontId="0" fillId="0" borderId="0" xfId="49" applyProtection="1">
      <protection locked="0"/>
    </xf>
    <xf numFmtId="0" fontId="1" fillId="0" borderId="0" xfId="49" applyNumberFormat="1" applyFont="1" applyFill="1" applyBorder="1" applyAlignment="1" applyProtection="1">
      <alignment horizontal="center" vertical="center" wrapText="1"/>
    </xf>
    <xf numFmtId="0" fontId="1" fillId="0" borderId="0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49" applyNumberFormat="1" applyFont="1" applyFill="1" applyBorder="1" applyAlignment="1" applyProtection="1">
      <alignment horizontal="center" vertical="center" wrapText="1"/>
    </xf>
    <xf numFmtId="0" fontId="2" fillId="0" borderId="0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49" applyNumberFormat="1" applyFont="1" applyFill="1" applyBorder="1" applyAlignment="1" applyProtection="1">
      <alignment horizontal="left" vertical="center" wrapText="1"/>
    </xf>
    <xf numFmtId="0" fontId="2" fillId="0" borderId="0" xfId="49" applyNumberFormat="1" applyFont="1" applyFill="1" applyBorder="1" applyAlignment="1" applyProtection="1">
      <alignment horizontal="left" vertical="center" wrapText="1"/>
      <protection locked="0"/>
    </xf>
    <xf numFmtId="0" fontId="2" fillId="0" borderId="1" xfId="49" applyNumberFormat="1" applyFont="1" applyFill="1" applyBorder="1" applyAlignment="1" applyProtection="1">
      <alignment horizontal="center" vertical="center" wrapText="1"/>
    </xf>
    <xf numFmtId="0" fontId="2" fillId="0" borderId="2" xfId="49" applyNumberFormat="1" applyFont="1" applyFill="1" applyBorder="1" applyAlignment="1" applyProtection="1">
      <alignment horizontal="center" vertical="center" wrapText="1"/>
    </xf>
    <xf numFmtId="0" fontId="2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49" applyNumberFormat="1" applyFont="1" applyFill="1" applyBorder="1" applyAlignment="1" applyProtection="1">
      <alignment horizontal="center" vertical="center" wrapText="1"/>
    </xf>
    <xf numFmtId="0" fontId="3" fillId="0" borderId="5" xfId="49" applyNumberFormat="1" applyFont="1" applyFill="1" applyBorder="1" applyAlignment="1" applyProtection="1">
      <alignment horizontal="center" vertical="center" wrapText="1"/>
    </xf>
    <xf numFmtId="0" fontId="3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49" applyNumberFormat="1" applyFont="1" applyFill="1" applyBorder="1" applyAlignment="1" applyProtection="1">
      <alignment horizontal="left" vertical="center" wrapText="1"/>
    </xf>
    <xf numFmtId="0" fontId="3" fillId="0" borderId="4" xfId="49" applyNumberFormat="1" applyFont="1" applyFill="1" applyBorder="1" applyAlignment="1" applyProtection="1">
      <alignment horizontal="center" vertical="center" wrapText="1"/>
    </xf>
    <xf numFmtId="176" fontId="3" fillId="0" borderId="4" xfId="49" applyNumberFormat="1" applyFont="1" applyFill="1" applyBorder="1" applyAlignment="1" applyProtection="1">
      <alignment horizontal="right" vertical="center" wrapText="1" shrinkToFit="1"/>
    </xf>
    <xf numFmtId="2" fontId="3" fillId="0" borderId="3" xfId="49" applyNumberFormat="1" applyFont="1" applyFill="1" applyBorder="1" applyAlignment="1" applyProtection="1">
      <alignment horizontal="right" vertical="center" wrapText="1" shrinkToFit="1"/>
      <protection locked="0"/>
    </xf>
    <xf numFmtId="2" fontId="3" fillId="0" borderId="4" xfId="49" applyNumberFormat="1" applyFont="1" applyFill="1" applyBorder="1" applyAlignment="1" applyProtection="1">
      <alignment horizontal="right" vertical="center" wrapText="1" shrinkToFit="1"/>
      <protection locked="0"/>
    </xf>
    <xf numFmtId="0" fontId="3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49" applyFont="1" applyFill="1" applyBorder="1" applyAlignment="1" applyProtection="1">
      <alignment horizontal="right" vertical="center" wrapText="1" shrinkToFit="1"/>
    </xf>
    <xf numFmtId="0" fontId="3" fillId="0" borderId="3" xfId="49" applyFont="1" applyFill="1" applyBorder="1" applyAlignment="1" applyProtection="1">
      <alignment horizontal="right" vertical="center" wrapText="1" shrinkToFit="1"/>
      <protection locked="0"/>
    </xf>
    <xf numFmtId="0" fontId="3" fillId="0" borderId="4" xfId="49" applyFont="1" applyFill="1" applyBorder="1" applyAlignment="1" applyProtection="1">
      <alignment horizontal="right" vertical="center" wrapText="1" shrinkToFit="1"/>
      <protection locked="0"/>
    </xf>
    <xf numFmtId="0" fontId="3" fillId="0" borderId="0" xfId="49" applyNumberFormat="1" applyFont="1" applyFill="1" applyBorder="1" applyAlignment="1">
      <alignment horizontal="center" vertical="center" wrapText="1"/>
    </xf>
    <xf numFmtId="0" fontId="3" fillId="0" borderId="7" xfId="49" applyNumberFormat="1" applyFont="1" applyFill="1" applyBorder="1" applyAlignment="1">
      <alignment horizontal="center" vertical="center" wrapText="1"/>
    </xf>
    <xf numFmtId="0" fontId="0" fillId="0" borderId="0" xfId="49" applyFill="1"/>
    <xf numFmtId="0" fontId="3" fillId="0" borderId="3" xfId="49" applyNumberFormat="1" applyFont="1" applyFill="1" applyBorder="1" applyAlignment="1" applyProtection="1">
      <alignment horizontal="left" vertical="center" wrapText="1"/>
      <protection locked="0"/>
    </xf>
    <xf numFmtId="0" fontId="3" fillId="0" borderId="5" xfId="49" applyNumberFormat="1" applyFont="1" applyFill="1" applyBorder="1" applyAlignment="1" applyProtection="1">
      <alignment horizontal="left" vertical="center" wrapText="1"/>
      <protection locked="0"/>
    </xf>
    <xf numFmtId="0" fontId="3" fillId="0" borderId="6" xfId="49" applyNumberFormat="1" applyFont="1" applyFill="1" applyBorder="1" applyAlignment="1" applyProtection="1">
      <alignment horizontal="left" vertical="center" wrapText="1"/>
      <protection locked="0"/>
    </xf>
    <xf numFmtId="0" fontId="3" fillId="0" borderId="2" xfId="49" applyNumberFormat="1" applyFont="1" applyFill="1" applyBorder="1" applyAlignment="1" applyProtection="1">
      <alignment horizontal="left" vertical="center" wrapText="1"/>
    </xf>
    <xf numFmtId="0" fontId="3" fillId="0" borderId="2" xfId="49" applyNumberFormat="1" applyFont="1" applyFill="1" applyBorder="1" applyAlignment="1" applyProtection="1">
      <alignment horizontal="center" vertical="center" wrapText="1"/>
    </xf>
    <xf numFmtId="176" fontId="3" fillId="0" borderId="2" xfId="49" applyNumberFormat="1" applyFont="1" applyFill="1" applyBorder="1" applyAlignment="1" applyProtection="1">
      <alignment horizontal="right" vertical="center" wrapText="1" shrinkToFit="1"/>
    </xf>
    <xf numFmtId="2" fontId="3" fillId="0" borderId="2" xfId="49" applyNumberFormat="1" applyFont="1" applyFill="1" applyBorder="1" applyAlignment="1" applyProtection="1">
      <alignment horizontal="right" vertical="center" wrapText="1" shrinkToFit="1"/>
      <protection locked="0"/>
    </xf>
    <xf numFmtId="0" fontId="4" fillId="0" borderId="3" xfId="49" applyNumberFormat="1" applyFont="1" applyFill="1" applyBorder="1" applyAlignment="1" applyProtection="1">
      <alignment horizontal="center" vertical="center" wrapText="1"/>
    </xf>
    <xf numFmtId="0" fontId="4" fillId="0" borderId="5" xfId="49" applyNumberFormat="1" applyFont="1" applyFill="1" applyBorder="1" applyAlignment="1" applyProtection="1">
      <alignment horizontal="center" vertical="center" wrapText="1"/>
    </xf>
    <xf numFmtId="0" fontId="4" fillId="0" borderId="5" xfId="49" applyNumberFormat="1" applyFont="1" applyFill="1" applyBorder="1" applyAlignment="1" applyProtection="1">
      <alignment horizontal="center" vertical="center" wrapText="1"/>
      <protection locked="0"/>
    </xf>
    <xf numFmtId="1" fontId="4" fillId="0" borderId="4" xfId="49" applyNumberFormat="1" applyFont="1" applyFill="1" applyBorder="1" applyAlignment="1" applyProtection="1">
      <alignment horizontal="right" vertical="center" wrapText="1" shrinkToFit="1"/>
      <protection locked="0"/>
    </xf>
    <xf numFmtId="0" fontId="1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left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5" xfId="49" applyNumberFormat="1" applyFont="1" applyFill="1" applyBorder="1" applyAlignment="1">
      <alignment horizontal="center" vertical="center" wrapText="1"/>
    </xf>
    <xf numFmtId="0" fontId="3" fillId="0" borderId="6" xfId="49" applyNumberFormat="1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left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176" fontId="3" fillId="0" borderId="4" xfId="49" applyNumberFormat="1" applyFont="1" applyFill="1" applyBorder="1" applyAlignment="1">
      <alignment horizontal="right" vertical="center" wrapText="1" shrinkToFit="1"/>
    </xf>
    <xf numFmtId="2" fontId="3" fillId="0" borderId="3" xfId="49" applyNumberFormat="1" applyFont="1" applyFill="1" applyBorder="1" applyAlignment="1">
      <alignment horizontal="right" vertical="center" wrapText="1" shrinkToFit="1"/>
    </xf>
    <xf numFmtId="2" fontId="3" fillId="0" borderId="4" xfId="49" applyNumberFormat="1" applyFont="1" applyFill="1" applyBorder="1" applyAlignment="1">
      <alignment horizontal="right" vertical="center" wrapText="1" shrinkToFit="1"/>
    </xf>
    <xf numFmtId="0" fontId="3" fillId="0" borderId="4" xfId="49" applyFont="1" applyFill="1" applyBorder="1" applyAlignment="1">
      <alignment horizontal="right" vertical="center" wrapText="1" shrinkToFit="1"/>
    </xf>
    <xf numFmtId="0" fontId="3" fillId="0" borderId="3" xfId="49" applyFont="1" applyFill="1" applyBorder="1" applyAlignment="1">
      <alignment horizontal="right" vertical="center" wrapText="1" shrinkToFit="1"/>
    </xf>
    <xf numFmtId="0" fontId="3" fillId="0" borderId="3" xfId="49" applyNumberFormat="1" applyFont="1" applyFill="1" applyBorder="1" applyAlignment="1">
      <alignment horizontal="left" vertical="center" wrapText="1"/>
    </xf>
    <xf numFmtId="0" fontId="3" fillId="0" borderId="5" xfId="49" applyNumberFormat="1" applyFont="1" applyFill="1" applyBorder="1" applyAlignment="1">
      <alignment horizontal="left" vertical="center" wrapText="1"/>
    </xf>
    <xf numFmtId="0" fontId="3" fillId="0" borderId="6" xfId="49" applyNumberFormat="1" applyFont="1" applyFill="1" applyBorder="1" applyAlignment="1">
      <alignment horizontal="left" vertical="center" wrapText="1"/>
    </xf>
    <xf numFmtId="0" fontId="3" fillId="0" borderId="2" xfId="49" applyNumberFormat="1" applyFont="1" applyFill="1" applyBorder="1" applyAlignment="1">
      <alignment horizontal="left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176" fontId="3" fillId="0" borderId="2" xfId="49" applyNumberFormat="1" applyFont="1" applyFill="1" applyBorder="1" applyAlignment="1">
      <alignment horizontal="right" vertical="center" wrapText="1" shrinkToFit="1"/>
    </xf>
    <xf numFmtId="2" fontId="3" fillId="0" borderId="2" xfId="49" applyNumberFormat="1" applyFont="1" applyFill="1" applyBorder="1" applyAlignment="1">
      <alignment horizontal="right" vertical="center" wrapText="1" shrinkToFit="1"/>
    </xf>
    <xf numFmtId="0" fontId="4" fillId="0" borderId="3" xfId="49" applyNumberFormat="1" applyFont="1" applyFill="1" applyBorder="1" applyAlignment="1">
      <alignment horizontal="center" vertical="center" wrapText="1"/>
    </xf>
    <xf numFmtId="0" fontId="4" fillId="0" borderId="5" xfId="49" applyNumberFormat="1" applyFont="1" applyFill="1" applyBorder="1" applyAlignment="1">
      <alignment horizontal="center" vertical="center" wrapText="1"/>
    </xf>
    <xf numFmtId="1" fontId="4" fillId="0" borderId="4" xfId="49" applyNumberFormat="1" applyFont="1" applyFill="1" applyBorder="1" applyAlignment="1">
      <alignment horizontal="right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1"/>
  <sheetViews>
    <sheetView workbookViewId="0">
      <selection activeCell="N6" sqref="N6"/>
    </sheetView>
  </sheetViews>
  <sheetFormatPr defaultColWidth="10.2857142857143" defaultRowHeight="15"/>
  <cols>
    <col min="1" max="1" width="5.01904761904762" customWidth="1"/>
    <col min="2" max="2" width="12.2095238095238" customWidth="1"/>
    <col min="3" max="3" width="20.6190476190476" customWidth="1"/>
    <col min="4" max="4" width="21.1428571428571" customWidth="1"/>
    <col min="5" max="5" width="5.83809523809524" customWidth="1"/>
    <col min="6" max="6" width="8.68571428571429" customWidth="1"/>
    <col min="7" max="7" width="11.5714285714286" customWidth="1"/>
    <col min="8" max="8" width="12.2095238095238" customWidth="1"/>
    <col min="9" max="9" width="10.2857142857143" hidden="1" customWidth="1"/>
    <col min="10" max="10" width="12.8571428571429"/>
    <col min="12" max="12" width="10.5714285714286"/>
    <col min="14" max="14" width="12.8571428571429"/>
  </cols>
  <sheetData>
    <row r="1" ht="27.9" customHeight="1" spans="1:9">
      <c r="A1" s="41" t="s">
        <v>0</v>
      </c>
      <c r="B1" s="41"/>
      <c r="C1" s="41"/>
      <c r="D1" s="41"/>
      <c r="E1" s="41"/>
      <c r="F1" s="41"/>
      <c r="G1" s="41"/>
      <c r="H1" s="41"/>
      <c r="I1" s="27" t="s">
        <v>1</v>
      </c>
    </row>
    <row r="2" ht="17.05" customHeight="1" spans="1:9">
      <c r="A2" s="42" t="s">
        <v>1</v>
      </c>
      <c r="B2" s="42"/>
      <c r="C2" s="42"/>
      <c r="D2" s="42"/>
      <c r="E2" s="42"/>
      <c r="F2" s="42"/>
      <c r="G2" s="42"/>
      <c r="H2" s="42"/>
      <c r="I2" s="27" t="s">
        <v>1</v>
      </c>
    </row>
    <row r="3" ht="17.05" customHeight="1" spans="1:9">
      <c r="A3" s="43" t="s">
        <v>2</v>
      </c>
      <c r="B3" s="43"/>
      <c r="C3" s="43"/>
      <c r="D3" s="43"/>
      <c r="E3" s="43"/>
      <c r="F3" s="43"/>
      <c r="G3" s="43"/>
      <c r="H3" s="42"/>
      <c r="I3" s="27" t="s">
        <v>1</v>
      </c>
    </row>
    <row r="4" s="1" customFormat="1" ht="40" customHeight="1" spans="1:9">
      <c r="A4" s="44" t="s">
        <v>3</v>
      </c>
      <c r="B4" s="45" t="s">
        <v>4</v>
      </c>
      <c r="C4" s="45" t="s">
        <v>5</v>
      </c>
      <c r="D4" s="45" t="s">
        <v>6</v>
      </c>
      <c r="E4" s="45" t="s">
        <v>7</v>
      </c>
      <c r="F4" s="45" t="s">
        <v>8</v>
      </c>
      <c r="G4" s="46" t="s">
        <v>9</v>
      </c>
      <c r="H4" s="47" t="s">
        <v>10</v>
      </c>
      <c r="I4" s="28" t="s">
        <v>1</v>
      </c>
    </row>
    <row r="5" ht="20.15" customHeight="1" spans="1:9">
      <c r="A5" s="48" t="s">
        <v>11</v>
      </c>
      <c r="B5" s="49"/>
      <c r="C5" s="49"/>
      <c r="D5" s="49"/>
      <c r="E5" s="49"/>
      <c r="F5" s="49"/>
      <c r="G5" s="49"/>
      <c r="H5" s="50"/>
      <c r="I5" s="29" t="s">
        <v>12</v>
      </c>
    </row>
    <row r="6" ht="20.15" customHeight="1" spans="1:9">
      <c r="A6" s="48" t="s">
        <v>13</v>
      </c>
      <c r="B6" s="49"/>
      <c r="C6" s="49"/>
      <c r="D6" s="49"/>
      <c r="E6" s="49"/>
      <c r="F6" s="49"/>
      <c r="G6" s="49"/>
      <c r="H6" s="50"/>
      <c r="I6" s="29" t="s">
        <v>14</v>
      </c>
    </row>
    <row r="7" ht="20.15" customHeight="1" spans="1:9">
      <c r="A7" s="48" t="s">
        <v>15</v>
      </c>
      <c r="B7" s="49"/>
      <c r="C7" s="49"/>
      <c r="D7" s="49"/>
      <c r="E7" s="49"/>
      <c r="F7" s="49"/>
      <c r="G7" s="49"/>
      <c r="H7" s="50"/>
      <c r="I7" s="29" t="s">
        <v>16</v>
      </c>
    </row>
    <row r="8" ht="20.15" customHeight="1" spans="1:9">
      <c r="A8" s="48" t="s">
        <v>17</v>
      </c>
      <c r="B8" s="49"/>
      <c r="C8" s="49"/>
      <c r="D8" s="49"/>
      <c r="E8" s="49"/>
      <c r="F8" s="49"/>
      <c r="G8" s="49"/>
      <c r="H8" s="50"/>
      <c r="I8" s="29" t="s">
        <v>1</v>
      </c>
    </row>
    <row r="9" ht="74.4" customHeight="1" spans="1:9">
      <c r="A9" s="48" t="s">
        <v>18</v>
      </c>
      <c r="B9" s="51" t="s">
        <v>19</v>
      </c>
      <c r="C9" s="51" t="s">
        <v>20</v>
      </c>
      <c r="D9" s="51" t="s">
        <v>21</v>
      </c>
      <c r="E9" s="52" t="s">
        <v>22</v>
      </c>
      <c r="F9" s="53">
        <v>1</v>
      </c>
      <c r="G9" s="54">
        <v>256035.14</v>
      </c>
      <c r="H9" s="55">
        <v>256035.14</v>
      </c>
      <c r="I9" s="29" t="s">
        <v>1</v>
      </c>
    </row>
    <row r="10" ht="74.4" customHeight="1" spans="1:9">
      <c r="A10" s="48" t="s">
        <v>23</v>
      </c>
      <c r="B10" s="51" t="s">
        <v>24</v>
      </c>
      <c r="C10" s="51" t="s">
        <v>20</v>
      </c>
      <c r="D10" s="51" t="s">
        <v>25</v>
      </c>
      <c r="E10" s="52" t="s">
        <v>22</v>
      </c>
      <c r="F10" s="53">
        <v>1</v>
      </c>
      <c r="G10" s="54">
        <v>213283.01</v>
      </c>
      <c r="H10" s="55">
        <v>213283.01</v>
      </c>
      <c r="I10" s="29" t="s">
        <v>1</v>
      </c>
    </row>
    <row r="11" ht="39.55" customHeight="1" spans="1:9">
      <c r="A11" s="48" t="s">
        <v>26</v>
      </c>
      <c r="B11" s="51" t="s">
        <v>27</v>
      </c>
      <c r="C11" s="51" t="s">
        <v>28</v>
      </c>
      <c r="D11" s="51" t="s">
        <v>29</v>
      </c>
      <c r="E11" s="52" t="s">
        <v>22</v>
      </c>
      <c r="F11" s="53">
        <v>1</v>
      </c>
      <c r="G11" s="54">
        <v>2697.79</v>
      </c>
      <c r="H11" s="55">
        <v>2697.79</v>
      </c>
      <c r="I11" s="29" t="s">
        <v>1</v>
      </c>
    </row>
    <row r="12" ht="39.55" customHeight="1" spans="1:9">
      <c r="A12" s="48" t="s">
        <v>30</v>
      </c>
      <c r="B12" s="51" t="s">
        <v>31</v>
      </c>
      <c r="C12" s="51" t="s">
        <v>28</v>
      </c>
      <c r="D12" s="51" t="s">
        <v>32</v>
      </c>
      <c r="E12" s="52" t="s">
        <v>22</v>
      </c>
      <c r="F12" s="53">
        <v>1</v>
      </c>
      <c r="G12" s="54">
        <v>3872.88</v>
      </c>
      <c r="H12" s="55">
        <v>3872.88</v>
      </c>
      <c r="I12" s="29" t="s">
        <v>1</v>
      </c>
    </row>
    <row r="13" ht="39.55" customHeight="1" spans="1:9">
      <c r="A13" s="48" t="s">
        <v>33</v>
      </c>
      <c r="B13" s="51" t="s">
        <v>34</v>
      </c>
      <c r="C13" s="51" t="s">
        <v>28</v>
      </c>
      <c r="D13" s="51" t="s">
        <v>35</v>
      </c>
      <c r="E13" s="52" t="s">
        <v>22</v>
      </c>
      <c r="F13" s="53">
        <v>1</v>
      </c>
      <c r="G13" s="54">
        <v>454.46</v>
      </c>
      <c r="H13" s="55">
        <v>454.46</v>
      </c>
      <c r="I13" s="29" t="s">
        <v>1</v>
      </c>
    </row>
    <row r="14" ht="39.55" customHeight="1" spans="1:9">
      <c r="A14" s="48" t="s">
        <v>36</v>
      </c>
      <c r="B14" s="51" t="s">
        <v>37</v>
      </c>
      <c r="C14" s="51" t="s">
        <v>28</v>
      </c>
      <c r="D14" s="51" t="s">
        <v>38</v>
      </c>
      <c r="E14" s="52" t="s">
        <v>22</v>
      </c>
      <c r="F14" s="53">
        <v>1</v>
      </c>
      <c r="G14" s="54">
        <v>454.46</v>
      </c>
      <c r="H14" s="55">
        <v>454.46</v>
      </c>
      <c r="I14" s="29" t="s">
        <v>1</v>
      </c>
    </row>
    <row r="15" ht="39.55" customHeight="1" spans="1:9">
      <c r="A15" s="48" t="s">
        <v>39</v>
      </c>
      <c r="B15" s="51" t="s">
        <v>40</v>
      </c>
      <c r="C15" s="51" t="s">
        <v>28</v>
      </c>
      <c r="D15" s="51" t="s">
        <v>41</v>
      </c>
      <c r="E15" s="52" t="s">
        <v>22</v>
      </c>
      <c r="F15" s="53">
        <v>16</v>
      </c>
      <c r="G15" s="54">
        <v>454.46</v>
      </c>
      <c r="H15" s="55">
        <v>7271.36</v>
      </c>
      <c r="I15" s="29" t="s">
        <v>1</v>
      </c>
    </row>
    <row r="16" ht="20.15" customHeight="1" spans="1:9">
      <c r="A16" s="48" t="s">
        <v>42</v>
      </c>
      <c r="B16" s="51" t="s">
        <v>43</v>
      </c>
      <c r="C16" s="51" t="s">
        <v>44</v>
      </c>
      <c r="D16" s="51" t="s">
        <v>45</v>
      </c>
      <c r="E16" s="52" t="s">
        <v>46</v>
      </c>
      <c r="F16" s="53">
        <v>14</v>
      </c>
      <c r="G16" s="54">
        <v>56.19</v>
      </c>
      <c r="H16" s="55">
        <v>786.66</v>
      </c>
      <c r="I16" s="29" t="s">
        <v>1</v>
      </c>
    </row>
    <row r="17" ht="86.05" customHeight="1" spans="1:9">
      <c r="A17" s="48" t="s">
        <v>47</v>
      </c>
      <c r="B17" s="51" t="s">
        <v>48</v>
      </c>
      <c r="C17" s="51" t="s">
        <v>49</v>
      </c>
      <c r="D17" s="51" t="s">
        <v>50</v>
      </c>
      <c r="E17" s="52" t="s">
        <v>51</v>
      </c>
      <c r="F17" s="53">
        <v>2.02</v>
      </c>
      <c r="G17" s="54">
        <v>26.8</v>
      </c>
      <c r="H17" s="55">
        <v>54.14</v>
      </c>
      <c r="I17" s="29" t="s">
        <v>1</v>
      </c>
    </row>
    <row r="18" ht="74.4" customHeight="1" spans="1:9">
      <c r="A18" s="48" t="s">
        <v>52</v>
      </c>
      <c r="B18" s="51" t="s">
        <v>53</v>
      </c>
      <c r="C18" s="51" t="s">
        <v>49</v>
      </c>
      <c r="D18" s="51" t="s">
        <v>54</v>
      </c>
      <c r="E18" s="52" t="s">
        <v>51</v>
      </c>
      <c r="F18" s="53">
        <v>66.65</v>
      </c>
      <c r="G18" s="54">
        <v>14.57</v>
      </c>
      <c r="H18" s="55">
        <v>971.09</v>
      </c>
      <c r="I18" s="29" t="s">
        <v>1</v>
      </c>
    </row>
    <row r="19" ht="86.05" customHeight="1" spans="1:9">
      <c r="A19" s="48" t="s">
        <v>55</v>
      </c>
      <c r="B19" s="51" t="s">
        <v>56</v>
      </c>
      <c r="C19" s="51" t="s">
        <v>49</v>
      </c>
      <c r="D19" s="51" t="s">
        <v>57</v>
      </c>
      <c r="E19" s="52" t="s">
        <v>51</v>
      </c>
      <c r="F19" s="53">
        <v>8</v>
      </c>
      <c r="G19" s="54">
        <v>47.34</v>
      </c>
      <c r="H19" s="55">
        <v>378.72</v>
      </c>
      <c r="I19" s="29" t="s">
        <v>1</v>
      </c>
    </row>
    <row r="20" ht="51" customHeight="1" spans="1:9">
      <c r="A20" s="48" t="s">
        <v>58</v>
      </c>
      <c r="B20" s="51" t="s">
        <v>59</v>
      </c>
      <c r="C20" s="51" t="s">
        <v>60</v>
      </c>
      <c r="D20" s="51" t="s">
        <v>61</v>
      </c>
      <c r="E20" s="52" t="s">
        <v>46</v>
      </c>
      <c r="F20" s="53">
        <v>9.052</v>
      </c>
      <c r="G20" s="54">
        <v>17.81</v>
      </c>
      <c r="H20" s="55">
        <v>161.22</v>
      </c>
      <c r="I20" s="29" t="s">
        <v>1</v>
      </c>
    </row>
    <row r="21" ht="86.05" customHeight="1" spans="1:9">
      <c r="A21" s="48" t="s">
        <v>62</v>
      </c>
      <c r="B21" s="51" t="s">
        <v>63</v>
      </c>
      <c r="C21" s="51" t="s">
        <v>64</v>
      </c>
      <c r="D21" s="51" t="s">
        <v>65</v>
      </c>
      <c r="E21" s="52" t="s">
        <v>51</v>
      </c>
      <c r="F21" s="53">
        <v>42.92</v>
      </c>
      <c r="G21" s="54">
        <v>77.68</v>
      </c>
      <c r="H21" s="55">
        <v>3334.03</v>
      </c>
      <c r="I21" s="29" t="s">
        <v>1</v>
      </c>
    </row>
    <row r="22" ht="97.65" customHeight="1" spans="1:9">
      <c r="A22" s="48" t="s">
        <v>66</v>
      </c>
      <c r="B22" s="51" t="s">
        <v>67</v>
      </c>
      <c r="C22" s="51" t="s">
        <v>68</v>
      </c>
      <c r="D22" s="51" t="s">
        <v>69</v>
      </c>
      <c r="E22" s="52" t="s">
        <v>51</v>
      </c>
      <c r="F22" s="53">
        <v>99.84</v>
      </c>
      <c r="G22" s="54">
        <v>232.63</v>
      </c>
      <c r="H22" s="55">
        <v>23225.78</v>
      </c>
      <c r="I22" s="29" t="s">
        <v>1</v>
      </c>
    </row>
    <row r="23" ht="86.05" customHeight="1" spans="1:9">
      <c r="A23" s="48" t="s">
        <v>70</v>
      </c>
      <c r="B23" s="51" t="s">
        <v>71</v>
      </c>
      <c r="C23" s="51" t="s">
        <v>68</v>
      </c>
      <c r="D23" s="51" t="s">
        <v>72</v>
      </c>
      <c r="E23" s="52" t="s">
        <v>51</v>
      </c>
      <c r="F23" s="53">
        <v>262.27</v>
      </c>
      <c r="G23" s="54">
        <v>79.21</v>
      </c>
      <c r="H23" s="55">
        <v>20774.41</v>
      </c>
      <c r="I23" s="29" t="s">
        <v>1</v>
      </c>
    </row>
    <row r="24" ht="86.05" customHeight="1" spans="1:9">
      <c r="A24" s="48" t="s">
        <v>73</v>
      </c>
      <c r="B24" s="51" t="s">
        <v>74</v>
      </c>
      <c r="C24" s="51" t="s">
        <v>64</v>
      </c>
      <c r="D24" s="51" t="s">
        <v>75</v>
      </c>
      <c r="E24" s="52" t="s">
        <v>51</v>
      </c>
      <c r="F24" s="53">
        <v>85.51</v>
      </c>
      <c r="G24" s="54">
        <v>16.76</v>
      </c>
      <c r="H24" s="55">
        <v>1433.15</v>
      </c>
      <c r="I24" s="29" t="s">
        <v>1</v>
      </c>
    </row>
    <row r="25" ht="86.05" customHeight="1" spans="1:9">
      <c r="A25" s="48" t="s">
        <v>76</v>
      </c>
      <c r="B25" s="51" t="s">
        <v>77</v>
      </c>
      <c r="C25" s="51" t="s">
        <v>64</v>
      </c>
      <c r="D25" s="51" t="s">
        <v>78</v>
      </c>
      <c r="E25" s="52" t="s">
        <v>51</v>
      </c>
      <c r="F25" s="53">
        <v>207.68</v>
      </c>
      <c r="G25" s="54">
        <v>14.18</v>
      </c>
      <c r="H25" s="55">
        <v>2944.9</v>
      </c>
      <c r="I25" s="29" t="s">
        <v>1</v>
      </c>
    </row>
    <row r="26" ht="97.65" customHeight="1" spans="1:9">
      <c r="A26" s="48" t="s">
        <v>79</v>
      </c>
      <c r="B26" s="51" t="s">
        <v>80</v>
      </c>
      <c r="C26" s="51" t="s">
        <v>68</v>
      </c>
      <c r="D26" s="51" t="s">
        <v>81</v>
      </c>
      <c r="E26" s="52" t="s">
        <v>51</v>
      </c>
      <c r="F26" s="53">
        <v>13.52</v>
      </c>
      <c r="G26" s="54">
        <v>74.86</v>
      </c>
      <c r="H26" s="55">
        <v>1012.11</v>
      </c>
      <c r="I26" s="29" t="s">
        <v>1</v>
      </c>
    </row>
    <row r="27" ht="39.55" customHeight="1" spans="1:9">
      <c r="A27" s="48" t="s">
        <v>82</v>
      </c>
      <c r="B27" s="51" t="s">
        <v>83</v>
      </c>
      <c r="C27" s="51" t="s">
        <v>84</v>
      </c>
      <c r="D27" s="51" t="s">
        <v>85</v>
      </c>
      <c r="E27" s="52" t="s">
        <v>86</v>
      </c>
      <c r="F27" s="53">
        <v>4</v>
      </c>
      <c r="G27" s="54">
        <v>84.78</v>
      </c>
      <c r="H27" s="55">
        <v>339.12</v>
      </c>
      <c r="I27" s="29" t="s">
        <v>1</v>
      </c>
    </row>
    <row r="28" ht="86.05" customHeight="1" spans="1:9">
      <c r="A28" s="48" t="s">
        <v>87</v>
      </c>
      <c r="B28" s="51" t="s">
        <v>88</v>
      </c>
      <c r="C28" s="51" t="s">
        <v>84</v>
      </c>
      <c r="D28" s="51" t="s">
        <v>89</v>
      </c>
      <c r="E28" s="52" t="s">
        <v>86</v>
      </c>
      <c r="F28" s="53">
        <v>32</v>
      </c>
      <c r="G28" s="54">
        <v>84.79</v>
      </c>
      <c r="H28" s="55">
        <v>2713.28</v>
      </c>
      <c r="I28" s="29" t="s">
        <v>1</v>
      </c>
    </row>
    <row r="29" ht="86.05" customHeight="1" spans="1:9">
      <c r="A29" s="48" t="s">
        <v>90</v>
      </c>
      <c r="B29" s="51" t="s">
        <v>91</v>
      </c>
      <c r="C29" s="51" t="s">
        <v>84</v>
      </c>
      <c r="D29" s="51" t="s">
        <v>92</v>
      </c>
      <c r="E29" s="52" t="s">
        <v>86</v>
      </c>
      <c r="F29" s="53">
        <v>4</v>
      </c>
      <c r="G29" s="54">
        <v>231.2</v>
      </c>
      <c r="H29" s="55">
        <v>924.8</v>
      </c>
      <c r="I29" s="29" t="s">
        <v>1</v>
      </c>
    </row>
    <row r="30" ht="86.05" customHeight="1" spans="1:9">
      <c r="A30" s="48" t="s">
        <v>93</v>
      </c>
      <c r="B30" s="51" t="s">
        <v>94</v>
      </c>
      <c r="C30" s="51" t="s">
        <v>84</v>
      </c>
      <c r="D30" s="51" t="s">
        <v>95</v>
      </c>
      <c r="E30" s="52" t="s">
        <v>86</v>
      </c>
      <c r="F30" s="53">
        <v>32</v>
      </c>
      <c r="G30" s="54">
        <v>388.64</v>
      </c>
      <c r="H30" s="55">
        <v>12436.48</v>
      </c>
      <c r="I30" s="29" t="s">
        <v>1</v>
      </c>
    </row>
    <row r="31" ht="97.65" customHeight="1" spans="1:9">
      <c r="A31" s="48" t="s">
        <v>96</v>
      </c>
      <c r="B31" s="51" t="s">
        <v>97</v>
      </c>
      <c r="C31" s="51" t="s">
        <v>84</v>
      </c>
      <c r="D31" s="51" t="s">
        <v>98</v>
      </c>
      <c r="E31" s="52" t="s">
        <v>86</v>
      </c>
      <c r="F31" s="53">
        <v>4</v>
      </c>
      <c r="G31" s="54">
        <v>741.61</v>
      </c>
      <c r="H31" s="55">
        <v>2966.44</v>
      </c>
      <c r="I31" s="29" t="s">
        <v>1</v>
      </c>
    </row>
    <row r="32" ht="97.65" customHeight="1" spans="1:9">
      <c r="A32" s="48" t="s">
        <v>99</v>
      </c>
      <c r="B32" s="51" t="s">
        <v>100</v>
      </c>
      <c r="C32" s="51" t="s">
        <v>84</v>
      </c>
      <c r="D32" s="51" t="s">
        <v>101</v>
      </c>
      <c r="E32" s="52" t="s">
        <v>86</v>
      </c>
      <c r="F32" s="53">
        <v>2</v>
      </c>
      <c r="G32" s="54">
        <v>1274.96</v>
      </c>
      <c r="H32" s="55">
        <v>2549.92</v>
      </c>
      <c r="I32" s="29" t="s">
        <v>1</v>
      </c>
    </row>
    <row r="33" ht="86.05" customHeight="1" spans="1:9">
      <c r="A33" s="48" t="s">
        <v>102</v>
      </c>
      <c r="B33" s="51" t="s">
        <v>103</v>
      </c>
      <c r="C33" s="51" t="s">
        <v>104</v>
      </c>
      <c r="D33" s="51" t="s">
        <v>105</v>
      </c>
      <c r="E33" s="52" t="s">
        <v>51</v>
      </c>
      <c r="F33" s="53">
        <v>210.1</v>
      </c>
      <c r="G33" s="54">
        <v>4.72</v>
      </c>
      <c r="H33" s="55">
        <v>991.67</v>
      </c>
      <c r="I33" s="29" t="s">
        <v>1</v>
      </c>
    </row>
    <row r="34" ht="62.8" customHeight="1" spans="1:9">
      <c r="A34" s="48" t="s">
        <v>106</v>
      </c>
      <c r="B34" s="51" t="s">
        <v>107</v>
      </c>
      <c r="C34" s="51" t="s">
        <v>108</v>
      </c>
      <c r="D34" s="51" t="s">
        <v>109</v>
      </c>
      <c r="E34" s="52" t="s">
        <v>51</v>
      </c>
      <c r="F34" s="53">
        <v>210.1</v>
      </c>
      <c r="G34" s="54">
        <v>5.56</v>
      </c>
      <c r="H34" s="55">
        <v>1168.16</v>
      </c>
      <c r="I34" s="29" t="s">
        <v>1</v>
      </c>
    </row>
    <row r="35" ht="27.9" customHeight="1" spans="1:9">
      <c r="A35" s="48" t="s">
        <v>110</v>
      </c>
      <c r="B35" s="51" t="s">
        <v>111</v>
      </c>
      <c r="C35" s="51" t="s">
        <v>112</v>
      </c>
      <c r="D35" s="51" t="s">
        <v>113</v>
      </c>
      <c r="E35" s="52" t="s">
        <v>114</v>
      </c>
      <c r="F35" s="53">
        <v>16</v>
      </c>
      <c r="G35" s="54">
        <v>13.45</v>
      </c>
      <c r="H35" s="55">
        <v>215.2</v>
      </c>
      <c r="I35" s="29" t="s">
        <v>1</v>
      </c>
    </row>
    <row r="36" ht="51" customHeight="1" spans="1:9">
      <c r="A36" s="48" t="s">
        <v>115</v>
      </c>
      <c r="B36" s="51" t="s">
        <v>116</v>
      </c>
      <c r="C36" s="51" t="s">
        <v>117</v>
      </c>
      <c r="D36" s="51" t="s">
        <v>118</v>
      </c>
      <c r="E36" s="52" t="s">
        <v>119</v>
      </c>
      <c r="F36" s="53">
        <v>16</v>
      </c>
      <c r="G36" s="54">
        <v>105.11</v>
      </c>
      <c r="H36" s="55">
        <v>1681.76</v>
      </c>
      <c r="I36" s="29" t="s">
        <v>1</v>
      </c>
    </row>
    <row r="37" ht="51.15" customHeight="1" spans="1:9">
      <c r="A37" s="48" t="s">
        <v>120</v>
      </c>
      <c r="B37" s="51" t="s">
        <v>121</v>
      </c>
      <c r="C37" s="51" t="s">
        <v>122</v>
      </c>
      <c r="D37" s="51" t="s">
        <v>123</v>
      </c>
      <c r="E37" s="52" t="s">
        <v>86</v>
      </c>
      <c r="F37" s="53">
        <v>16</v>
      </c>
      <c r="G37" s="54">
        <v>10.94</v>
      </c>
      <c r="H37" s="55">
        <v>175.04</v>
      </c>
      <c r="I37" s="29" t="s">
        <v>1</v>
      </c>
    </row>
    <row r="38" ht="39.55" customHeight="1" spans="1:9">
      <c r="A38" s="48" t="s">
        <v>124</v>
      </c>
      <c r="B38" s="51" t="s">
        <v>125</v>
      </c>
      <c r="C38" s="51" t="s">
        <v>126</v>
      </c>
      <c r="D38" s="51" t="s">
        <v>127</v>
      </c>
      <c r="E38" s="52" t="s">
        <v>128</v>
      </c>
      <c r="F38" s="53">
        <v>12</v>
      </c>
      <c r="G38" s="54">
        <v>120.83</v>
      </c>
      <c r="H38" s="55">
        <v>1449.96</v>
      </c>
      <c r="I38" s="29" t="s">
        <v>1</v>
      </c>
    </row>
    <row r="39" ht="51.15" customHeight="1" spans="1:9">
      <c r="A39" s="48" t="s">
        <v>129</v>
      </c>
      <c r="B39" s="51" t="s">
        <v>130</v>
      </c>
      <c r="C39" s="51" t="s">
        <v>131</v>
      </c>
      <c r="D39" s="51" t="s">
        <v>132</v>
      </c>
      <c r="E39" s="52" t="s">
        <v>133</v>
      </c>
      <c r="F39" s="53">
        <v>1</v>
      </c>
      <c r="G39" s="54">
        <v>3700.92</v>
      </c>
      <c r="H39" s="55">
        <v>3700.92</v>
      </c>
      <c r="I39" s="29" t="s">
        <v>1</v>
      </c>
    </row>
    <row r="40" ht="51.15" customHeight="1" spans="1:9">
      <c r="A40" s="48" t="s">
        <v>134</v>
      </c>
      <c r="B40" s="51" t="s">
        <v>135</v>
      </c>
      <c r="C40" s="51" t="s">
        <v>131</v>
      </c>
      <c r="D40" s="51" t="s">
        <v>136</v>
      </c>
      <c r="E40" s="52" t="s">
        <v>133</v>
      </c>
      <c r="F40" s="53">
        <v>1</v>
      </c>
      <c r="G40" s="54">
        <v>3700.92</v>
      </c>
      <c r="H40" s="55">
        <v>3700.92</v>
      </c>
      <c r="I40" s="29" t="s">
        <v>1</v>
      </c>
    </row>
    <row r="41" ht="20.15" customHeight="1" spans="1:9">
      <c r="A41" s="48" t="s">
        <v>137</v>
      </c>
      <c r="B41" s="49"/>
      <c r="C41" s="49"/>
      <c r="D41" s="49"/>
      <c r="E41" s="49"/>
      <c r="F41" s="49"/>
      <c r="G41" s="49"/>
      <c r="H41" s="50"/>
      <c r="I41" s="29" t="s">
        <v>1</v>
      </c>
    </row>
    <row r="42" ht="51.15" customHeight="1" spans="1:9">
      <c r="A42" s="48">
        <v>33</v>
      </c>
      <c r="B42" s="51" t="s">
        <v>138</v>
      </c>
      <c r="C42" s="51" t="s">
        <v>139</v>
      </c>
      <c r="D42" s="51" t="s">
        <v>140</v>
      </c>
      <c r="E42" s="52" t="s">
        <v>51</v>
      </c>
      <c r="F42" s="53">
        <v>29.29</v>
      </c>
      <c r="G42" s="54">
        <v>46.76</v>
      </c>
      <c r="H42" s="55">
        <v>1369.6</v>
      </c>
      <c r="I42" s="29" t="s">
        <v>1</v>
      </c>
    </row>
    <row r="43" ht="51.15" customHeight="1" spans="1:9">
      <c r="A43" s="48">
        <v>34</v>
      </c>
      <c r="B43" s="51" t="s">
        <v>141</v>
      </c>
      <c r="C43" s="51" t="s">
        <v>139</v>
      </c>
      <c r="D43" s="51" t="s">
        <v>140</v>
      </c>
      <c r="E43" s="52" t="s">
        <v>51</v>
      </c>
      <c r="F43" s="53">
        <v>121.54</v>
      </c>
      <c r="G43" s="54">
        <v>24.24</v>
      </c>
      <c r="H43" s="55">
        <v>2946.13</v>
      </c>
      <c r="I43" s="29" t="s">
        <v>1</v>
      </c>
    </row>
    <row r="44" ht="96" customHeight="1" spans="1:9">
      <c r="A44" s="48">
        <v>35</v>
      </c>
      <c r="B44" s="51" t="s">
        <v>142</v>
      </c>
      <c r="C44" s="51" t="s">
        <v>143</v>
      </c>
      <c r="D44" s="51" t="s">
        <v>144</v>
      </c>
      <c r="E44" s="52" t="s">
        <v>145</v>
      </c>
      <c r="F44" s="53">
        <v>37</v>
      </c>
      <c r="G44" s="54">
        <v>88.81</v>
      </c>
      <c r="H44" s="55">
        <v>3285.97</v>
      </c>
      <c r="I44" s="29" t="s">
        <v>1</v>
      </c>
    </row>
    <row r="45" ht="27.9" customHeight="1" spans="1:9">
      <c r="A45" s="48">
        <v>36</v>
      </c>
      <c r="B45" s="51" t="s">
        <v>146</v>
      </c>
      <c r="C45" s="51" t="s">
        <v>147</v>
      </c>
      <c r="D45" s="51" t="s">
        <v>148</v>
      </c>
      <c r="E45" s="52" t="s">
        <v>133</v>
      </c>
      <c r="F45" s="53">
        <v>11</v>
      </c>
      <c r="G45" s="54">
        <v>902.78</v>
      </c>
      <c r="H45" s="55">
        <v>9930.58</v>
      </c>
      <c r="I45" s="29" t="s">
        <v>1</v>
      </c>
    </row>
    <row r="46" ht="20.15" customHeight="1" spans="1:9">
      <c r="A46" s="48" t="s">
        <v>149</v>
      </c>
      <c r="B46" s="49"/>
      <c r="C46" s="49"/>
      <c r="D46" s="49"/>
      <c r="E46" s="49"/>
      <c r="F46" s="49"/>
      <c r="G46" s="49"/>
      <c r="H46" s="50"/>
      <c r="I46" s="29" t="s">
        <v>1</v>
      </c>
    </row>
    <row r="47" ht="74.4" customHeight="1" spans="1:9">
      <c r="A47" s="48">
        <v>37</v>
      </c>
      <c r="B47" s="51" t="s">
        <v>150</v>
      </c>
      <c r="C47" s="51" t="s">
        <v>49</v>
      </c>
      <c r="D47" s="51" t="s">
        <v>54</v>
      </c>
      <c r="E47" s="52" t="s">
        <v>51</v>
      </c>
      <c r="F47" s="53">
        <v>108.35</v>
      </c>
      <c r="G47" s="54">
        <v>14.57</v>
      </c>
      <c r="H47" s="55">
        <v>1578.66</v>
      </c>
      <c r="I47" s="29" t="s">
        <v>1</v>
      </c>
    </row>
    <row r="48" ht="86.05" customHeight="1" spans="1:9">
      <c r="A48" s="48">
        <v>38</v>
      </c>
      <c r="B48" s="51" t="s">
        <v>151</v>
      </c>
      <c r="C48" s="51" t="s">
        <v>49</v>
      </c>
      <c r="D48" s="51" t="s">
        <v>57</v>
      </c>
      <c r="E48" s="52" t="s">
        <v>51</v>
      </c>
      <c r="F48" s="53">
        <v>2</v>
      </c>
      <c r="G48" s="54">
        <v>47.34</v>
      </c>
      <c r="H48" s="55">
        <v>94.68</v>
      </c>
      <c r="I48" s="29" t="s">
        <v>1</v>
      </c>
    </row>
    <row r="49" ht="0.05" hidden="1" customHeight="1" spans="1:9">
      <c r="A49" s="48">
        <v>39</v>
      </c>
      <c r="B49" s="51" t="s">
        <v>1</v>
      </c>
      <c r="C49" s="51" t="s">
        <v>1</v>
      </c>
      <c r="D49" s="51" t="s">
        <v>1</v>
      </c>
      <c r="E49" s="52" t="s">
        <v>1</v>
      </c>
      <c r="F49" s="56"/>
      <c r="G49" s="57"/>
      <c r="H49" s="56"/>
      <c r="I49" s="29" t="s">
        <v>1</v>
      </c>
    </row>
    <row r="50" ht="51.15" customHeight="1" spans="1:9">
      <c r="A50" s="48">
        <v>40</v>
      </c>
      <c r="B50" s="51" t="s">
        <v>152</v>
      </c>
      <c r="C50" s="51" t="s">
        <v>60</v>
      </c>
      <c r="D50" s="51" t="s">
        <v>61</v>
      </c>
      <c r="E50" s="52" t="s">
        <v>46</v>
      </c>
      <c r="F50" s="53">
        <v>14.384</v>
      </c>
      <c r="G50" s="54">
        <v>17.43</v>
      </c>
      <c r="H50" s="55">
        <v>250.71</v>
      </c>
      <c r="I50" s="29" t="s">
        <v>1</v>
      </c>
    </row>
    <row r="51" ht="86.05" customHeight="1" spans="1:9">
      <c r="A51" s="48">
        <v>41</v>
      </c>
      <c r="B51" s="51" t="s">
        <v>153</v>
      </c>
      <c r="C51" s="51" t="s">
        <v>104</v>
      </c>
      <c r="D51" s="51" t="s">
        <v>154</v>
      </c>
      <c r="E51" s="52" t="s">
        <v>51</v>
      </c>
      <c r="F51" s="53">
        <v>110.35</v>
      </c>
      <c r="G51" s="54">
        <v>3.9</v>
      </c>
      <c r="H51" s="55">
        <v>430.37</v>
      </c>
      <c r="I51" s="29" t="s">
        <v>1</v>
      </c>
    </row>
    <row r="52" ht="62.8" customHeight="1" spans="1:9">
      <c r="A52" s="48">
        <v>42</v>
      </c>
      <c r="B52" s="51" t="s">
        <v>155</v>
      </c>
      <c r="C52" s="51" t="s">
        <v>108</v>
      </c>
      <c r="D52" s="51" t="s">
        <v>109</v>
      </c>
      <c r="E52" s="52" t="s">
        <v>51</v>
      </c>
      <c r="F52" s="53">
        <v>110.35</v>
      </c>
      <c r="G52" s="54">
        <v>5.56</v>
      </c>
      <c r="H52" s="55">
        <v>613.55</v>
      </c>
      <c r="I52" s="29" t="s">
        <v>1</v>
      </c>
    </row>
    <row r="53" ht="27.9" customHeight="1" spans="1:9">
      <c r="A53" s="48">
        <v>43</v>
      </c>
      <c r="B53" s="51" t="s">
        <v>156</v>
      </c>
      <c r="C53" s="51" t="s">
        <v>112</v>
      </c>
      <c r="D53" s="51" t="s">
        <v>113</v>
      </c>
      <c r="E53" s="52" t="s">
        <v>114</v>
      </c>
      <c r="F53" s="53">
        <v>4</v>
      </c>
      <c r="G53" s="54">
        <v>13.45</v>
      </c>
      <c r="H53" s="55">
        <v>53.8</v>
      </c>
      <c r="I53" s="29" t="s">
        <v>1</v>
      </c>
    </row>
    <row r="54" ht="74.4" customHeight="1" spans="1:9">
      <c r="A54" s="48">
        <v>44</v>
      </c>
      <c r="B54" s="51" t="s">
        <v>157</v>
      </c>
      <c r="C54" s="51" t="s">
        <v>158</v>
      </c>
      <c r="D54" s="51" t="s">
        <v>159</v>
      </c>
      <c r="E54" s="52" t="s">
        <v>22</v>
      </c>
      <c r="F54" s="53">
        <v>4</v>
      </c>
      <c r="G54" s="54">
        <v>1295.69</v>
      </c>
      <c r="H54" s="55">
        <v>5182.76</v>
      </c>
      <c r="I54" s="29" t="s">
        <v>1</v>
      </c>
    </row>
    <row r="55" ht="51.15" customHeight="1" spans="1:9">
      <c r="A55" s="48">
        <v>45</v>
      </c>
      <c r="B55" s="51" t="s">
        <v>160</v>
      </c>
      <c r="C55" s="51" t="s">
        <v>122</v>
      </c>
      <c r="D55" s="51" t="s">
        <v>161</v>
      </c>
      <c r="E55" s="52" t="s">
        <v>86</v>
      </c>
      <c r="F55" s="53">
        <v>4</v>
      </c>
      <c r="G55" s="54">
        <v>10.94</v>
      </c>
      <c r="H55" s="55">
        <v>43.76</v>
      </c>
      <c r="I55" s="29" t="s">
        <v>1</v>
      </c>
    </row>
    <row r="56" ht="51.15" customHeight="1" spans="1:9">
      <c r="A56" s="48">
        <v>46</v>
      </c>
      <c r="B56" s="51" t="s">
        <v>162</v>
      </c>
      <c r="C56" s="51" t="s">
        <v>163</v>
      </c>
      <c r="D56" s="51" t="s">
        <v>164</v>
      </c>
      <c r="E56" s="52" t="s">
        <v>86</v>
      </c>
      <c r="F56" s="53">
        <v>1</v>
      </c>
      <c r="G56" s="54">
        <v>316.25</v>
      </c>
      <c r="H56" s="55">
        <v>316.25</v>
      </c>
      <c r="I56" s="29" t="s">
        <v>1</v>
      </c>
    </row>
    <row r="57" ht="51.15" customHeight="1" spans="1:9">
      <c r="A57" s="48">
        <v>47</v>
      </c>
      <c r="B57" s="51" t="s">
        <v>165</v>
      </c>
      <c r="C57" s="51" t="s">
        <v>166</v>
      </c>
      <c r="D57" s="51" t="s">
        <v>167</v>
      </c>
      <c r="E57" s="52" t="s">
        <v>22</v>
      </c>
      <c r="F57" s="53">
        <v>1</v>
      </c>
      <c r="G57" s="54">
        <v>764.33</v>
      </c>
      <c r="H57" s="55">
        <v>764.33</v>
      </c>
      <c r="I57" s="29" t="s">
        <v>1</v>
      </c>
    </row>
    <row r="58" ht="27.9" customHeight="1" spans="1:9">
      <c r="A58" s="48">
        <v>48</v>
      </c>
      <c r="B58" s="51" t="s">
        <v>168</v>
      </c>
      <c r="C58" s="51" t="s">
        <v>169</v>
      </c>
      <c r="D58" s="51" t="s">
        <v>170</v>
      </c>
      <c r="E58" s="52" t="s">
        <v>22</v>
      </c>
      <c r="F58" s="53">
        <v>1</v>
      </c>
      <c r="G58" s="54">
        <v>988.98</v>
      </c>
      <c r="H58" s="55">
        <v>988.98</v>
      </c>
      <c r="I58" s="29" t="s">
        <v>1</v>
      </c>
    </row>
    <row r="59" ht="27.9" customHeight="1" spans="1:9">
      <c r="A59" s="48">
        <v>49</v>
      </c>
      <c r="B59" s="51" t="s">
        <v>171</v>
      </c>
      <c r="C59" s="51" t="s">
        <v>172</v>
      </c>
      <c r="D59" s="51" t="s">
        <v>173</v>
      </c>
      <c r="E59" s="52" t="s">
        <v>22</v>
      </c>
      <c r="F59" s="53">
        <v>1</v>
      </c>
      <c r="G59" s="54">
        <v>964.86</v>
      </c>
      <c r="H59" s="55">
        <v>964.86</v>
      </c>
      <c r="I59" s="29" t="s">
        <v>1</v>
      </c>
    </row>
    <row r="60" ht="39.55" customHeight="1" spans="1:9">
      <c r="A60" s="48">
        <v>50</v>
      </c>
      <c r="B60" s="51" t="s">
        <v>174</v>
      </c>
      <c r="C60" s="51" t="s">
        <v>175</v>
      </c>
      <c r="D60" s="51" t="s">
        <v>176</v>
      </c>
      <c r="E60" s="52" t="s">
        <v>22</v>
      </c>
      <c r="F60" s="53">
        <v>1</v>
      </c>
      <c r="G60" s="54">
        <v>662.65</v>
      </c>
      <c r="H60" s="55">
        <v>662.65</v>
      </c>
      <c r="I60" s="29" t="s">
        <v>1</v>
      </c>
    </row>
    <row r="61" ht="51.15" customHeight="1" spans="1:9">
      <c r="A61" s="48">
        <v>51</v>
      </c>
      <c r="B61" s="51" t="s">
        <v>177</v>
      </c>
      <c r="C61" s="51" t="s">
        <v>178</v>
      </c>
      <c r="D61" s="51" t="s">
        <v>179</v>
      </c>
      <c r="E61" s="52" t="s">
        <v>133</v>
      </c>
      <c r="F61" s="53">
        <v>4</v>
      </c>
      <c r="G61" s="54">
        <v>123.89</v>
      </c>
      <c r="H61" s="55">
        <v>495.56</v>
      </c>
      <c r="I61" s="29" t="s">
        <v>1</v>
      </c>
    </row>
    <row r="62" ht="50" customHeight="1" spans="1:9">
      <c r="A62" s="48">
        <v>52</v>
      </c>
      <c r="B62" s="51" t="s">
        <v>180</v>
      </c>
      <c r="C62" s="51" t="s">
        <v>181</v>
      </c>
      <c r="D62" s="51" t="s">
        <v>182</v>
      </c>
      <c r="E62" s="52" t="s">
        <v>183</v>
      </c>
      <c r="F62" s="53">
        <v>1</v>
      </c>
      <c r="G62" s="54">
        <v>2910.66</v>
      </c>
      <c r="H62" s="55">
        <v>2910.66</v>
      </c>
      <c r="I62" s="29" t="s">
        <v>1</v>
      </c>
    </row>
    <row r="63" ht="51.15" customHeight="1" spans="1:9">
      <c r="A63" s="48">
        <v>53</v>
      </c>
      <c r="B63" s="51" t="s">
        <v>184</v>
      </c>
      <c r="C63" s="51" t="s">
        <v>185</v>
      </c>
      <c r="D63" s="51" t="s">
        <v>186</v>
      </c>
      <c r="E63" s="52" t="s">
        <v>183</v>
      </c>
      <c r="F63" s="53">
        <v>1</v>
      </c>
      <c r="G63" s="54">
        <v>2574.56</v>
      </c>
      <c r="H63" s="55">
        <v>2574.56</v>
      </c>
      <c r="I63" s="29" t="s">
        <v>1</v>
      </c>
    </row>
    <row r="64" ht="20.15" customHeight="1" spans="1:9">
      <c r="A64" s="48">
        <v>54</v>
      </c>
      <c r="B64" s="51" t="s">
        <v>187</v>
      </c>
      <c r="C64" s="51" t="s">
        <v>188</v>
      </c>
      <c r="D64" s="51" t="s">
        <v>189</v>
      </c>
      <c r="E64" s="52" t="s">
        <v>190</v>
      </c>
      <c r="F64" s="53">
        <v>0.008</v>
      </c>
      <c r="G64" s="54">
        <v>7633.98</v>
      </c>
      <c r="H64" s="55">
        <v>61.07</v>
      </c>
      <c r="I64" s="29" t="s">
        <v>1</v>
      </c>
    </row>
    <row r="65" ht="20.15" customHeight="1" spans="1:9">
      <c r="A65" s="48" t="s">
        <v>191</v>
      </c>
      <c r="B65" s="49"/>
      <c r="C65" s="49"/>
      <c r="D65" s="49"/>
      <c r="E65" s="49"/>
      <c r="F65" s="49"/>
      <c r="G65" s="49"/>
      <c r="H65" s="50"/>
      <c r="I65" s="29" t="s">
        <v>192</v>
      </c>
    </row>
    <row r="66" ht="20.15" customHeight="1" spans="1:9">
      <c r="A66" s="48" t="s">
        <v>193</v>
      </c>
      <c r="B66" s="49"/>
      <c r="C66" s="49"/>
      <c r="D66" s="49"/>
      <c r="E66" s="49"/>
      <c r="F66" s="49"/>
      <c r="G66" s="49"/>
      <c r="H66" s="50"/>
      <c r="I66" s="29" t="s">
        <v>194</v>
      </c>
    </row>
    <row r="67" ht="27.9" customHeight="1" spans="1:9">
      <c r="A67" s="48">
        <v>55</v>
      </c>
      <c r="B67" s="51" t="s">
        <v>195</v>
      </c>
      <c r="C67" s="51" t="s">
        <v>196</v>
      </c>
      <c r="D67" s="51" t="s">
        <v>197</v>
      </c>
      <c r="E67" s="52" t="s">
        <v>190</v>
      </c>
      <c r="F67" s="53">
        <v>53.56</v>
      </c>
      <c r="G67" s="54">
        <v>8.35</v>
      </c>
      <c r="H67" s="55">
        <v>447.23</v>
      </c>
      <c r="I67" s="29" t="s">
        <v>1</v>
      </c>
    </row>
    <row r="68" ht="51.15" customHeight="1" spans="1:9">
      <c r="A68" s="48">
        <v>56</v>
      </c>
      <c r="B68" s="51" t="s">
        <v>198</v>
      </c>
      <c r="C68" s="51" t="s">
        <v>199</v>
      </c>
      <c r="D68" s="51" t="s">
        <v>200</v>
      </c>
      <c r="E68" s="52" t="s">
        <v>190</v>
      </c>
      <c r="F68" s="53">
        <v>21.86</v>
      </c>
      <c r="G68" s="54">
        <v>10.53</v>
      </c>
      <c r="H68" s="55">
        <v>230.19</v>
      </c>
      <c r="I68" s="29" t="s">
        <v>1</v>
      </c>
    </row>
    <row r="69" ht="39.55" customHeight="1" spans="1:9">
      <c r="A69" s="48">
        <v>57</v>
      </c>
      <c r="B69" s="51" t="s">
        <v>201</v>
      </c>
      <c r="C69" s="51" t="s">
        <v>202</v>
      </c>
      <c r="D69" s="51" t="s">
        <v>203</v>
      </c>
      <c r="E69" s="52" t="s">
        <v>190</v>
      </c>
      <c r="F69" s="53">
        <v>28.434</v>
      </c>
      <c r="G69" s="54">
        <v>18.7</v>
      </c>
      <c r="H69" s="55">
        <v>531.72</v>
      </c>
      <c r="I69" s="29" t="s">
        <v>1</v>
      </c>
    </row>
    <row r="70" ht="20.15" customHeight="1" spans="1:9">
      <c r="A70" s="48" t="s">
        <v>204</v>
      </c>
      <c r="B70" s="49"/>
      <c r="C70" s="49"/>
      <c r="D70" s="49"/>
      <c r="E70" s="49"/>
      <c r="F70" s="49"/>
      <c r="G70" s="49"/>
      <c r="H70" s="50"/>
      <c r="I70" s="29" t="s">
        <v>194</v>
      </c>
    </row>
    <row r="71" ht="20.15" customHeight="1" spans="1:9">
      <c r="A71" s="48" t="s">
        <v>1</v>
      </c>
      <c r="B71" s="58" t="s">
        <v>205</v>
      </c>
      <c r="C71" s="59"/>
      <c r="D71" s="59"/>
      <c r="E71" s="59"/>
      <c r="F71" s="59"/>
      <c r="G71" s="59"/>
      <c r="H71" s="60"/>
      <c r="I71" s="29" t="s">
        <v>1</v>
      </c>
    </row>
    <row r="72" ht="86.05" customHeight="1" spans="1:9">
      <c r="A72" s="48">
        <v>58</v>
      </c>
      <c r="B72" s="51" t="s">
        <v>206</v>
      </c>
      <c r="C72" s="51" t="s">
        <v>207</v>
      </c>
      <c r="D72" s="51" t="s">
        <v>208</v>
      </c>
      <c r="E72" s="52" t="s">
        <v>190</v>
      </c>
      <c r="F72" s="53">
        <v>0.86</v>
      </c>
      <c r="G72" s="54">
        <v>348.03</v>
      </c>
      <c r="H72" s="55">
        <v>299.31</v>
      </c>
      <c r="I72" s="29" t="s">
        <v>1</v>
      </c>
    </row>
    <row r="73" ht="51.15" customHeight="1" spans="1:9">
      <c r="A73" s="48">
        <v>59</v>
      </c>
      <c r="B73" s="51" t="s">
        <v>209</v>
      </c>
      <c r="C73" s="51" t="s">
        <v>210</v>
      </c>
      <c r="D73" s="51" t="s">
        <v>211</v>
      </c>
      <c r="E73" s="52" t="s">
        <v>190</v>
      </c>
      <c r="F73" s="53">
        <v>7.332</v>
      </c>
      <c r="G73" s="54">
        <v>801.55</v>
      </c>
      <c r="H73" s="55">
        <v>5876.96</v>
      </c>
      <c r="I73" s="29" t="s">
        <v>1</v>
      </c>
    </row>
    <row r="74" ht="74.4" customHeight="1" spans="1:9">
      <c r="A74" s="48">
        <v>60</v>
      </c>
      <c r="B74" s="51" t="s">
        <v>212</v>
      </c>
      <c r="C74" s="51" t="s">
        <v>213</v>
      </c>
      <c r="D74" s="51" t="s">
        <v>214</v>
      </c>
      <c r="E74" s="52" t="s">
        <v>190</v>
      </c>
      <c r="F74" s="53">
        <v>2.933</v>
      </c>
      <c r="G74" s="54">
        <v>690.76</v>
      </c>
      <c r="H74" s="55">
        <v>2026</v>
      </c>
      <c r="I74" s="29" t="s">
        <v>1</v>
      </c>
    </row>
    <row r="75" ht="74.4" customHeight="1" spans="1:9">
      <c r="A75" s="48">
        <v>61</v>
      </c>
      <c r="B75" s="51" t="s">
        <v>215</v>
      </c>
      <c r="C75" s="51" t="s">
        <v>216</v>
      </c>
      <c r="D75" s="51" t="s">
        <v>217</v>
      </c>
      <c r="E75" s="52" t="s">
        <v>190</v>
      </c>
      <c r="F75" s="53">
        <v>5.33</v>
      </c>
      <c r="G75" s="54">
        <v>420.93</v>
      </c>
      <c r="H75" s="55">
        <v>2243.56</v>
      </c>
      <c r="I75" s="29" t="s">
        <v>1</v>
      </c>
    </row>
    <row r="76" ht="27.9" customHeight="1" spans="1:9">
      <c r="A76" s="48">
        <v>62</v>
      </c>
      <c r="B76" s="51" t="s">
        <v>218</v>
      </c>
      <c r="C76" s="51" t="s">
        <v>219</v>
      </c>
      <c r="D76" s="51" t="s">
        <v>220</v>
      </c>
      <c r="E76" s="52" t="s">
        <v>221</v>
      </c>
      <c r="F76" s="53">
        <v>0.204</v>
      </c>
      <c r="G76" s="54">
        <v>5966.92</v>
      </c>
      <c r="H76" s="55">
        <v>1217.25</v>
      </c>
      <c r="I76" s="29" t="s">
        <v>1</v>
      </c>
    </row>
    <row r="77" ht="27.9" customHeight="1" spans="1:9">
      <c r="A77" s="48">
        <v>63</v>
      </c>
      <c r="B77" s="51" t="s">
        <v>222</v>
      </c>
      <c r="C77" s="51" t="s">
        <v>219</v>
      </c>
      <c r="D77" s="51" t="s">
        <v>223</v>
      </c>
      <c r="E77" s="52" t="s">
        <v>221</v>
      </c>
      <c r="F77" s="53">
        <v>0.067</v>
      </c>
      <c r="G77" s="54">
        <v>6325.63</v>
      </c>
      <c r="H77" s="55">
        <v>423.82</v>
      </c>
      <c r="I77" s="29" t="s">
        <v>1</v>
      </c>
    </row>
    <row r="78" ht="20.15" customHeight="1" spans="1:9">
      <c r="A78" s="48">
        <v>64</v>
      </c>
      <c r="B78" s="51" t="s">
        <v>224</v>
      </c>
      <c r="C78" s="51" t="s">
        <v>219</v>
      </c>
      <c r="D78" s="51" t="s">
        <v>1</v>
      </c>
      <c r="E78" s="52" t="s">
        <v>221</v>
      </c>
      <c r="F78" s="53">
        <v>0.006</v>
      </c>
      <c r="G78" s="54">
        <v>5965.42</v>
      </c>
      <c r="H78" s="55">
        <v>35.79</v>
      </c>
      <c r="I78" s="29" t="s">
        <v>1</v>
      </c>
    </row>
    <row r="79" ht="28" customHeight="1" spans="1:9">
      <c r="A79" s="48">
        <v>65</v>
      </c>
      <c r="B79" s="51" t="s">
        <v>225</v>
      </c>
      <c r="C79" s="51" t="s">
        <v>219</v>
      </c>
      <c r="D79" s="51" t="s">
        <v>226</v>
      </c>
      <c r="E79" s="52" t="s">
        <v>221</v>
      </c>
      <c r="F79" s="53">
        <v>0.028</v>
      </c>
      <c r="G79" s="54">
        <v>5103.17</v>
      </c>
      <c r="H79" s="55">
        <v>142.89</v>
      </c>
      <c r="I79" s="29" t="s">
        <v>1</v>
      </c>
    </row>
    <row r="80" ht="57" customHeight="1" spans="1:9">
      <c r="A80" s="48">
        <v>66</v>
      </c>
      <c r="B80" s="51" t="s">
        <v>227</v>
      </c>
      <c r="C80" s="51" t="s">
        <v>228</v>
      </c>
      <c r="D80" s="52" t="s">
        <v>229</v>
      </c>
      <c r="E80" s="52" t="s">
        <v>229</v>
      </c>
      <c r="F80" s="53">
        <v>23.4</v>
      </c>
      <c r="G80" s="55">
        <v>70.85</v>
      </c>
      <c r="H80" s="55">
        <f>F80*G80</f>
        <v>1657.89</v>
      </c>
      <c r="I80" s="29"/>
    </row>
    <row r="81" ht="57" customHeight="1" spans="1:9">
      <c r="A81" s="48">
        <v>67</v>
      </c>
      <c r="B81" s="51" t="s">
        <v>230</v>
      </c>
      <c r="C81" s="51" t="s">
        <v>231</v>
      </c>
      <c r="D81" s="52" t="s">
        <v>229</v>
      </c>
      <c r="E81" s="52" t="s">
        <v>229</v>
      </c>
      <c r="F81" s="53">
        <v>6.06</v>
      </c>
      <c r="G81" s="55">
        <v>75.24</v>
      </c>
      <c r="H81" s="55">
        <f>F81*G81</f>
        <v>455.9544</v>
      </c>
      <c r="I81" s="29"/>
    </row>
    <row r="82" ht="57" customHeight="1" spans="1:9">
      <c r="A82" s="48">
        <v>68</v>
      </c>
      <c r="B82" s="61" t="s">
        <v>232</v>
      </c>
      <c r="C82" s="61" t="s">
        <v>233</v>
      </c>
      <c r="D82" s="62" t="s">
        <v>229</v>
      </c>
      <c r="E82" s="62" t="s">
        <v>229</v>
      </c>
      <c r="F82" s="63">
        <v>11.4</v>
      </c>
      <c r="G82" s="64">
        <v>76.33</v>
      </c>
      <c r="H82" s="64">
        <f>F82*G82</f>
        <v>870.162</v>
      </c>
      <c r="I82" s="29"/>
    </row>
    <row r="83" ht="27.9" customHeight="1" spans="1:9">
      <c r="A83" s="48">
        <v>69</v>
      </c>
      <c r="B83" s="51" t="s">
        <v>234</v>
      </c>
      <c r="C83" s="51" t="s">
        <v>235</v>
      </c>
      <c r="D83" s="51" t="s">
        <v>236</v>
      </c>
      <c r="E83" s="52" t="s">
        <v>221</v>
      </c>
      <c r="F83" s="53">
        <v>0.294</v>
      </c>
      <c r="G83" s="54">
        <v>9283.7</v>
      </c>
      <c r="H83" s="55">
        <v>2729.41</v>
      </c>
      <c r="I83" s="29" t="s">
        <v>1</v>
      </c>
    </row>
    <row r="84" ht="62.8" customHeight="1" spans="1:9">
      <c r="A84" s="48">
        <v>70</v>
      </c>
      <c r="B84" s="51" t="s">
        <v>237</v>
      </c>
      <c r="C84" s="51" t="s">
        <v>238</v>
      </c>
      <c r="D84" s="51" t="s">
        <v>239</v>
      </c>
      <c r="E84" s="52" t="s">
        <v>229</v>
      </c>
      <c r="F84" s="53">
        <v>18.049</v>
      </c>
      <c r="G84" s="54">
        <v>27.59</v>
      </c>
      <c r="H84" s="55">
        <v>497.97</v>
      </c>
      <c r="I84" s="29" t="s">
        <v>1</v>
      </c>
    </row>
    <row r="85" ht="51.15" customHeight="1" spans="1:9">
      <c r="A85" s="48">
        <v>71</v>
      </c>
      <c r="B85" s="51" t="s">
        <v>240</v>
      </c>
      <c r="C85" s="51" t="s">
        <v>241</v>
      </c>
      <c r="D85" s="51" t="s">
        <v>242</v>
      </c>
      <c r="E85" s="52" t="s">
        <v>229</v>
      </c>
      <c r="F85" s="53">
        <v>36.568</v>
      </c>
      <c r="G85" s="54">
        <v>27.96</v>
      </c>
      <c r="H85" s="55">
        <v>1022.44</v>
      </c>
      <c r="I85" s="29" t="s">
        <v>1</v>
      </c>
    </row>
    <row r="86" ht="51.15" customHeight="1" spans="1:9">
      <c r="A86" s="48">
        <v>72</v>
      </c>
      <c r="B86" s="51" t="s">
        <v>243</v>
      </c>
      <c r="C86" s="51" t="s">
        <v>244</v>
      </c>
      <c r="D86" s="51" t="s">
        <v>245</v>
      </c>
      <c r="E86" s="52" t="s">
        <v>229</v>
      </c>
      <c r="F86" s="53">
        <v>42.392</v>
      </c>
      <c r="G86" s="54">
        <v>23.17</v>
      </c>
      <c r="H86" s="55">
        <v>982.22</v>
      </c>
      <c r="I86" s="29" t="s">
        <v>1</v>
      </c>
    </row>
    <row r="87" ht="39.55" customHeight="1" spans="1:9">
      <c r="A87" s="48">
        <v>73</v>
      </c>
      <c r="B87" s="51" t="s">
        <v>246</v>
      </c>
      <c r="C87" s="51" t="s">
        <v>247</v>
      </c>
      <c r="D87" s="51" t="s">
        <v>248</v>
      </c>
      <c r="E87" s="52" t="s">
        <v>229</v>
      </c>
      <c r="F87" s="53">
        <v>0.6</v>
      </c>
      <c r="G87" s="54">
        <v>528.88</v>
      </c>
      <c r="H87" s="55">
        <v>317.33</v>
      </c>
      <c r="I87" s="29" t="s">
        <v>1</v>
      </c>
    </row>
    <row r="88" ht="110" customHeight="1" spans="1:9">
      <c r="A88" s="48">
        <v>74</v>
      </c>
      <c r="B88" s="51" t="s">
        <v>249</v>
      </c>
      <c r="C88" s="51" t="s">
        <v>250</v>
      </c>
      <c r="D88" s="51" t="s">
        <v>251</v>
      </c>
      <c r="E88" s="52" t="s">
        <v>51</v>
      </c>
      <c r="F88" s="53">
        <v>35.31</v>
      </c>
      <c r="G88" s="54">
        <v>500.47</v>
      </c>
      <c r="H88" s="55">
        <v>17671.6</v>
      </c>
      <c r="I88" s="29" t="s">
        <v>1</v>
      </c>
    </row>
    <row r="89" ht="62.8" customHeight="1" spans="1:9">
      <c r="A89" s="48">
        <v>75</v>
      </c>
      <c r="B89" s="51" t="s">
        <v>252</v>
      </c>
      <c r="C89" s="51" t="s">
        <v>235</v>
      </c>
      <c r="D89" s="51" t="s">
        <v>253</v>
      </c>
      <c r="E89" s="52" t="s">
        <v>221</v>
      </c>
      <c r="F89" s="53">
        <v>0.418</v>
      </c>
      <c r="G89" s="54">
        <v>10525.08</v>
      </c>
      <c r="H89" s="55">
        <v>4399.48</v>
      </c>
      <c r="I89" s="29" t="s">
        <v>1</v>
      </c>
    </row>
    <row r="90" ht="62.8" customHeight="1" spans="1:9">
      <c r="A90" s="48">
        <v>76</v>
      </c>
      <c r="B90" s="51" t="s">
        <v>254</v>
      </c>
      <c r="C90" s="51" t="s">
        <v>255</v>
      </c>
      <c r="D90" s="51" t="s">
        <v>256</v>
      </c>
      <c r="E90" s="52" t="s">
        <v>221</v>
      </c>
      <c r="F90" s="53">
        <v>0.41</v>
      </c>
      <c r="G90" s="54">
        <v>11966.68</v>
      </c>
      <c r="H90" s="55">
        <v>4906.34</v>
      </c>
      <c r="I90" s="29" t="s">
        <v>1</v>
      </c>
    </row>
    <row r="91" ht="39.55" customHeight="1" spans="1:9">
      <c r="A91" s="48">
        <v>77</v>
      </c>
      <c r="B91" s="51" t="s">
        <v>257</v>
      </c>
      <c r="C91" s="51" t="s">
        <v>258</v>
      </c>
      <c r="D91" s="51" t="s">
        <v>259</v>
      </c>
      <c r="E91" s="52" t="s">
        <v>229</v>
      </c>
      <c r="F91" s="53">
        <v>14.67</v>
      </c>
      <c r="G91" s="54">
        <v>46.21</v>
      </c>
      <c r="H91" s="55">
        <v>677.9</v>
      </c>
      <c r="I91" s="29" t="s">
        <v>1</v>
      </c>
    </row>
    <row r="92" ht="20.15" customHeight="1" spans="1:9">
      <c r="A92" s="48" t="s">
        <v>260</v>
      </c>
      <c r="B92" s="49"/>
      <c r="C92" s="49"/>
      <c r="D92" s="49"/>
      <c r="E92" s="49"/>
      <c r="F92" s="49"/>
      <c r="G92" s="49"/>
      <c r="H92" s="50"/>
      <c r="I92" s="29" t="s">
        <v>1</v>
      </c>
    </row>
    <row r="93" ht="86.05" customHeight="1" spans="1:9">
      <c r="A93" s="48">
        <v>78</v>
      </c>
      <c r="B93" s="51" t="s">
        <v>261</v>
      </c>
      <c r="C93" s="51" t="s">
        <v>262</v>
      </c>
      <c r="D93" s="51" t="s">
        <v>263</v>
      </c>
      <c r="E93" s="52" t="s">
        <v>264</v>
      </c>
      <c r="F93" s="53">
        <v>3</v>
      </c>
      <c r="G93" s="54">
        <v>460.56</v>
      </c>
      <c r="H93" s="55">
        <v>1381.68</v>
      </c>
      <c r="I93" s="29" t="s">
        <v>1</v>
      </c>
    </row>
    <row r="94" ht="62.8" customHeight="1" spans="1:9">
      <c r="A94" s="48">
        <v>79</v>
      </c>
      <c r="B94" s="51" t="s">
        <v>265</v>
      </c>
      <c r="C94" s="51" t="s">
        <v>266</v>
      </c>
      <c r="D94" s="51" t="s">
        <v>267</v>
      </c>
      <c r="E94" s="52" t="s">
        <v>145</v>
      </c>
      <c r="F94" s="53">
        <v>2</v>
      </c>
      <c r="G94" s="54">
        <v>204.42</v>
      </c>
      <c r="H94" s="55">
        <v>408.84</v>
      </c>
      <c r="I94" s="29" t="s">
        <v>1</v>
      </c>
    </row>
    <row r="95" ht="45" customHeight="1" spans="1:9">
      <c r="A95" s="48">
        <v>80</v>
      </c>
      <c r="B95" s="51" t="s">
        <v>268</v>
      </c>
      <c r="C95" s="51" t="s">
        <v>269</v>
      </c>
      <c r="D95" s="51" t="s">
        <v>270</v>
      </c>
      <c r="E95" s="52" t="s">
        <v>264</v>
      </c>
      <c r="F95" s="53">
        <v>2</v>
      </c>
      <c r="G95" s="54">
        <v>290.95</v>
      </c>
      <c r="H95" s="55">
        <v>581.9</v>
      </c>
      <c r="I95" s="29" t="s">
        <v>1</v>
      </c>
    </row>
    <row r="96" ht="62.8" customHeight="1" spans="1:9">
      <c r="A96" s="48">
        <v>81</v>
      </c>
      <c r="B96" s="51" t="s">
        <v>271</v>
      </c>
      <c r="C96" s="51" t="s">
        <v>272</v>
      </c>
      <c r="D96" s="51" t="s">
        <v>273</v>
      </c>
      <c r="E96" s="52" t="s">
        <v>145</v>
      </c>
      <c r="F96" s="53">
        <v>2</v>
      </c>
      <c r="G96" s="54">
        <v>250.45</v>
      </c>
      <c r="H96" s="55">
        <v>500.9</v>
      </c>
      <c r="I96" s="29" t="s">
        <v>1</v>
      </c>
    </row>
    <row r="97" ht="51.15" customHeight="1" spans="1:14">
      <c r="A97" s="48">
        <v>82</v>
      </c>
      <c r="B97" s="51" t="s">
        <v>274</v>
      </c>
      <c r="C97" s="51" t="s">
        <v>275</v>
      </c>
      <c r="D97" s="51" t="s">
        <v>276</v>
      </c>
      <c r="E97" s="52" t="s">
        <v>264</v>
      </c>
      <c r="F97" s="53">
        <v>6</v>
      </c>
      <c r="G97" s="54">
        <v>738.15</v>
      </c>
      <c r="H97" s="55">
        <v>4428.9</v>
      </c>
      <c r="I97" s="29" t="s">
        <v>1</v>
      </c>
      <c r="N97">
        <f>H100/2990</f>
        <v>0.992976588628763</v>
      </c>
    </row>
    <row r="98" ht="62.8" customHeight="1" spans="1:9">
      <c r="A98" s="48">
        <v>83</v>
      </c>
      <c r="B98" s="51" t="s">
        <v>277</v>
      </c>
      <c r="C98" s="51" t="s">
        <v>278</v>
      </c>
      <c r="D98" s="51" t="s">
        <v>279</v>
      </c>
      <c r="E98" s="52" t="s">
        <v>145</v>
      </c>
      <c r="F98" s="53">
        <v>6</v>
      </c>
      <c r="G98" s="54">
        <v>369.36</v>
      </c>
      <c r="H98" s="55">
        <v>2216.16</v>
      </c>
      <c r="I98" s="29" t="s">
        <v>1</v>
      </c>
    </row>
    <row r="99" ht="20.15" customHeight="1" spans="1:9">
      <c r="A99" s="48">
        <v>84</v>
      </c>
      <c r="B99" s="51" t="s">
        <v>280</v>
      </c>
      <c r="C99" s="51" t="s">
        <v>235</v>
      </c>
      <c r="D99" s="51" t="s">
        <v>281</v>
      </c>
      <c r="E99" s="52" t="s">
        <v>221</v>
      </c>
      <c r="F99" s="53">
        <v>0.049</v>
      </c>
      <c r="G99" s="54">
        <v>9283.7</v>
      </c>
      <c r="H99" s="55">
        <v>454.9</v>
      </c>
      <c r="I99" s="29" t="s">
        <v>1</v>
      </c>
    </row>
    <row r="100" ht="48" customHeight="1" spans="1:9">
      <c r="A100" s="48">
        <v>85</v>
      </c>
      <c r="B100" s="51"/>
      <c r="C100" s="51" t="s">
        <v>282</v>
      </c>
      <c r="D100" s="51" t="s">
        <v>283</v>
      </c>
      <c r="E100" s="52" t="s">
        <v>183</v>
      </c>
      <c r="F100" s="53">
        <v>1</v>
      </c>
      <c r="G100" s="54">
        <v>2969</v>
      </c>
      <c r="H100" s="55">
        <f>+G100*F100</f>
        <v>2969</v>
      </c>
      <c r="I100" s="29" t="s">
        <v>1</v>
      </c>
    </row>
    <row r="101" ht="21" customHeight="1" spans="1:9">
      <c r="A101" s="65" t="s">
        <v>284</v>
      </c>
      <c r="B101" s="66"/>
      <c r="C101" s="66"/>
      <c r="D101" s="66"/>
      <c r="E101" s="66"/>
      <c r="F101" s="66"/>
      <c r="G101" s="66"/>
      <c r="H101" s="67">
        <v>672884</v>
      </c>
      <c r="I101" s="28" t="s">
        <v>1</v>
      </c>
    </row>
  </sheetData>
  <sheetProtection password="C71F" sheet="1" selectLockedCells="1" objects="1"/>
  <mergeCells count="15">
    <mergeCell ref="A1:H1"/>
    <mergeCell ref="A2:H2"/>
    <mergeCell ref="A3:G3"/>
    <mergeCell ref="A5:H5"/>
    <mergeCell ref="A6:H6"/>
    <mergeCell ref="A7:H7"/>
    <mergeCell ref="A8:H8"/>
    <mergeCell ref="A41:H41"/>
    <mergeCell ref="A46:H46"/>
    <mergeCell ref="A65:H65"/>
    <mergeCell ref="A66:H66"/>
    <mergeCell ref="A70:H70"/>
    <mergeCell ref="B71:H71"/>
    <mergeCell ref="A92:H92"/>
    <mergeCell ref="A101:G101"/>
  </mergeCells>
  <pageMargins left="0.590551181102362" right="0" top="0.393700787401575" bottom="0" header="0" footer="0"/>
  <pageSetup paperSize="9" orientation="portrait"/>
  <headerFooter/>
  <rowBreaks count="7" manualBreakCount="7">
    <brk id="20" max="16383" man="1"/>
    <brk id="27" max="16383" man="1"/>
    <brk id="36" max="16383" man="1"/>
    <brk id="48" max="16383" man="1"/>
    <brk id="62" max="16383" man="1"/>
    <brk id="79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1"/>
  <sheetViews>
    <sheetView tabSelected="1" workbookViewId="0">
      <selection activeCell="L9" sqref="L9"/>
    </sheetView>
  </sheetViews>
  <sheetFormatPr defaultColWidth="10.2857142857143" defaultRowHeight="15"/>
  <cols>
    <col min="1" max="1" width="5.01904761904762" style="2" customWidth="1"/>
    <col min="2" max="2" width="12.2095238095238" style="2" customWidth="1"/>
    <col min="3" max="3" width="20.6190476190476" style="2" customWidth="1"/>
    <col min="4" max="4" width="21.1428571428571" style="2" customWidth="1"/>
    <col min="5" max="5" width="5.83809523809524" style="2" customWidth="1"/>
    <col min="6" max="6" width="8.68571428571429" style="2" customWidth="1"/>
    <col min="7" max="7" width="11.5714285714286" style="3" customWidth="1"/>
    <col min="8" max="8" width="12.2095238095238" style="3" customWidth="1"/>
    <col min="9" max="9" width="10.2857142857143" hidden="1" customWidth="1"/>
    <col min="10" max="10" width="12.8571428571429"/>
    <col min="12" max="12" width="10.5714285714286"/>
    <col min="14" max="14" width="12.8571428571429"/>
  </cols>
  <sheetData>
    <row r="1" ht="27.9" customHeight="1" spans="1:9">
      <c r="A1" s="4" t="s">
        <v>0</v>
      </c>
      <c r="B1" s="4"/>
      <c r="C1" s="4"/>
      <c r="D1" s="4"/>
      <c r="E1" s="4"/>
      <c r="F1" s="4"/>
      <c r="G1" s="5"/>
      <c r="H1" s="5"/>
      <c r="I1" s="27" t="s">
        <v>1</v>
      </c>
    </row>
    <row r="2" ht="17.05" customHeight="1" spans="1:9">
      <c r="A2" s="6" t="s">
        <v>1</v>
      </c>
      <c r="B2" s="6"/>
      <c r="C2" s="6"/>
      <c r="D2" s="6"/>
      <c r="E2" s="6"/>
      <c r="F2" s="6"/>
      <c r="G2" s="7"/>
      <c r="H2" s="7"/>
      <c r="I2" s="27" t="s">
        <v>1</v>
      </c>
    </row>
    <row r="3" ht="17.05" customHeight="1" spans="1:9">
      <c r="A3" s="8" t="s">
        <v>2</v>
      </c>
      <c r="B3" s="8"/>
      <c r="C3" s="8"/>
      <c r="D3" s="8"/>
      <c r="E3" s="8"/>
      <c r="F3" s="8"/>
      <c r="G3" s="9"/>
      <c r="H3" s="7"/>
      <c r="I3" s="27" t="s">
        <v>1</v>
      </c>
    </row>
    <row r="4" s="1" customFormat="1" ht="40" customHeight="1" spans="1:9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2" t="s">
        <v>285</v>
      </c>
      <c r="H4" s="13" t="s">
        <v>10</v>
      </c>
      <c r="I4" s="28" t="s">
        <v>1</v>
      </c>
    </row>
    <row r="5" ht="20.15" customHeight="1" spans="1:9">
      <c r="A5" s="14" t="s">
        <v>11</v>
      </c>
      <c r="B5" s="15"/>
      <c r="C5" s="15"/>
      <c r="D5" s="15"/>
      <c r="E5" s="15"/>
      <c r="F5" s="15"/>
      <c r="G5" s="16"/>
      <c r="H5" s="17"/>
      <c r="I5" s="29" t="s">
        <v>12</v>
      </c>
    </row>
    <row r="6" ht="20.15" customHeight="1" spans="1:9">
      <c r="A6" s="14" t="s">
        <v>13</v>
      </c>
      <c r="B6" s="15"/>
      <c r="C6" s="15"/>
      <c r="D6" s="15"/>
      <c r="E6" s="15"/>
      <c r="F6" s="15"/>
      <c r="G6" s="16"/>
      <c r="H6" s="17"/>
      <c r="I6" s="29" t="s">
        <v>14</v>
      </c>
    </row>
    <row r="7" ht="20.15" customHeight="1" spans="1:9">
      <c r="A7" s="14" t="s">
        <v>15</v>
      </c>
      <c r="B7" s="15"/>
      <c r="C7" s="15"/>
      <c r="D7" s="15"/>
      <c r="E7" s="15"/>
      <c r="F7" s="15"/>
      <c r="G7" s="16"/>
      <c r="H7" s="17"/>
      <c r="I7" s="29" t="s">
        <v>16</v>
      </c>
    </row>
    <row r="8" ht="20.15" customHeight="1" spans="1:9">
      <c r="A8" s="14" t="s">
        <v>17</v>
      </c>
      <c r="B8" s="15"/>
      <c r="C8" s="15"/>
      <c r="D8" s="15"/>
      <c r="E8" s="15"/>
      <c r="F8" s="15"/>
      <c r="G8" s="16"/>
      <c r="H8" s="17"/>
      <c r="I8" s="29" t="s">
        <v>1</v>
      </c>
    </row>
    <row r="9" ht="74.4" customHeight="1" spans="1:9">
      <c r="A9" s="14" t="s">
        <v>18</v>
      </c>
      <c r="B9" s="18" t="s">
        <v>19</v>
      </c>
      <c r="C9" s="18" t="s">
        <v>20</v>
      </c>
      <c r="D9" s="18" t="s">
        <v>21</v>
      </c>
      <c r="E9" s="19" t="s">
        <v>22</v>
      </c>
      <c r="F9" s="20">
        <v>1</v>
      </c>
      <c r="G9" s="21"/>
      <c r="H9" s="22"/>
      <c r="I9" s="29" t="s">
        <v>1</v>
      </c>
    </row>
    <row r="10" ht="74.4" customHeight="1" spans="1:9">
      <c r="A10" s="14" t="s">
        <v>23</v>
      </c>
      <c r="B10" s="18" t="s">
        <v>24</v>
      </c>
      <c r="C10" s="18" t="s">
        <v>20</v>
      </c>
      <c r="D10" s="18" t="s">
        <v>25</v>
      </c>
      <c r="E10" s="19" t="s">
        <v>22</v>
      </c>
      <c r="F10" s="20">
        <v>1</v>
      </c>
      <c r="G10" s="21"/>
      <c r="H10" s="22"/>
      <c r="I10" s="29" t="s">
        <v>1</v>
      </c>
    </row>
    <row r="11" ht="39.55" customHeight="1" spans="1:9">
      <c r="A11" s="14" t="s">
        <v>26</v>
      </c>
      <c r="B11" s="18" t="s">
        <v>27</v>
      </c>
      <c r="C11" s="18" t="s">
        <v>28</v>
      </c>
      <c r="D11" s="18" t="s">
        <v>29</v>
      </c>
      <c r="E11" s="19" t="s">
        <v>22</v>
      </c>
      <c r="F11" s="20">
        <v>1</v>
      </c>
      <c r="G11" s="21"/>
      <c r="H11" s="22"/>
      <c r="I11" s="29" t="s">
        <v>1</v>
      </c>
    </row>
    <row r="12" ht="39.55" customHeight="1" spans="1:9">
      <c r="A12" s="14" t="s">
        <v>30</v>
      </c>
      <c r="B12" s="18" t="s">
        <v>31</v>
      </c>
      <c r="C12" s="18" t="s">
        <v>28</v>
      </c>
      <c r="D12" s="18" t="s">
        <v>32</v>
      </c>
      <c r="E12" s="19" t="s">
        <v>22</v>
      </c>
      <c r="F12" s="20">
        <v>1</v>
      </c>
      <c r="G12" s="21"/>
      <c r="H12" s="22"/>
      <c r="I12" s="29" t="s">
        <v>1</v>
      </c>
    </row>
    <row r="13" ht="39.55" customHeight="1" spans="1:9">
      <c r="A13" s="14" t="s">
        <v>33</v>
      </c>
      <c r="B13" s="18" t="s">
        <v>34</v>
      </c>
      <c r="C13" s="18" t="s">
        <v>28</v>
      </c>
      <c r="D13" s="18" t="s">
        <v>35</v>
      </c>
      <c r="E13" s="19" t="s">
        <v>22</v>
      </c>
      <c r="F13" s="20">
        <v>1</v>
      </c>
      <c r="G13" s="21"/>
      <c r="H13" s="22"/>
      <c r="I13" s="29" t="s">
        <v>1</v>
      </c>
    </row>
    <row r="14" ht="39.55" customHeight="1" spans="1:9">
      <c r="A14" s="14" t="s">
        <v>36</v>
      </c>
      <c r="B14" s="18" t="s">
        <v>37</v>
      </c>
      <c r="C14" s="18" t="s">
        <v>28</v>
      </c>
      <c r="D14" s="18" t="s">
        <v>38</v>
      </c>
      <c r="E14" s="19" t="s">
        <v>22</v>
      </c>
      <c r="F14" s="20">
        <v>1</v>
      </c>
      <c r="G14" s="21"/>
      <c r="H14" s="22"/>
      <c r="I14" s="29" t="s">
        <v>1</v>
      </c>
    </row>
    <row r="15" ht="39.55" customHeight="1" spans="1:9">
      <c r="A15" s="14" t="s">
        <v>39</v>
      </c>
      <c r="B15" s="18" t="s">
        <v>40</v>
      </c>
      <c r="C15" s="18" t="s">
        <v>28</v>
      </c>
      <c r="D15" s="18" t="s">
        <v>41</v>
      </c>
      <c r="E15" s="19" t="s">
        <v>22</v>
      </c>
      <c r="F15" s="20">
        <v>16</v>
      </c>
      <c r="G15" s="21"/>
      <c r="H15" s="22"/>
      <c r="I15" s="29" t="s">
        <v>1</v>
      </c>
    </row>
    <row r="16" ht="20.15" customHeight="1" spans="1:9">
      <c r="A16" s="14" t="s">
        <v>42</v>
      </c>
      <c r="B16" s="18" t="s">
        <v>43</v>
      </c>
      <c r="C16" s="18" t="s">
        <v>44</v>
      </c>
      <c r="D16" s="18" t="s">
        <v>45</v>
      </c>
      <c r="E16" s="19" t="s">
        <v>46</v>
      </c>
      <c r="F16" s="20">
        <v>14</v>
      </c>
      <c r="G16" s="21"/>
      <c r="H16" s="22"/>
      <c r="I16" s="29" t="s">
        <v>1</v>
      </c>
    </row>
    <row r="17" ht="86.05" customHeight="1" spans="1:9">
      <c r="A17" s="14" t="s">
        <v>47</v>
      </c>
      <c r="B17" s="18" t="s">
        <v>48</v>
      </c>
      <c r="C17" s="18" t="s">
        <v>49</v>
      </c>
      <c r="D17" s="18" t="s">
        <v>50</v>
      </c>
      <c r="E17" s="19" t="s">
        <v>51</v>
      </c>
      <c r="F17" s="20">
        <v>2.02</v>
      </c>
      <c r="G17" s="21"/>
      <c r="H17" s="22"/>
      <c r="I17" s="29" t="s">
        <v>1</v>
      </c>
    </row>
    <row r="18" ht="74.4" customHeight="1" spans="1:9">
      <c r="A18" s="14" t="s">
        <v>52</v>
      </c>
      <c r="B18" s="18" t="s">
        <v>53</v>
      </c>
      <c r="C18" s="18" t="s">
        <v>49</v>
      </c>
      <c r="D18" s="18" t="s">
        <v>54</v>
      </c>
      <c r="E18" s="19" t="s">
        <v>51</v>
      </c>
      <c r="F18" s="20">
        <v>66.65</v>
      </c>
      <c r="G18" s="21"/>
      <c r="H18" s="22"/>
      <c r="I18" s="29" t="s">
        <v>1</v>
      </c>
    </row>
    <row r="19" ht="86.05" customHeight="1" spans="1:9">
      <c r="A19" s="14" t="s">
        <v>55</v>
      </c>
      <c r="B19" s="18" t="s">
        <v>56</v>
      </c>
      <c r="C19" s="18" t="s">
        <v>49</v>
      </c>
      <c r="D19" s="18" t="s">
        <v>57</v>
      </c>
      <c r="E19" s="19" t="s">
        <v>51</v>
      </c>
      <c r="F19" s="20">
        <v>8</v>
      </c>
      <c r="G19" s="21"/>
      <c r="H19" s="22"/>
      <c r="I19" s="29" t="s">
        <v>1</v>
      </c>
    </row>
    <row r="20" ht="51" customHeight="1" spans="1:9">
      <c r="A20" s="14" t="s">
        <v>58</v>
      </c>
      <c r="B20" s="18" t="s">
        <v>59</v>
      </c>
      <c r="C20" s="18" t="s">
        <v>60</v>
      </c>
      <c r="D20" s="18" t="s">
        <v>61</v>
      </c>
      <c r="E20" s="19" t="s">
        <v>46</v>
      </c>
      <c r="F20" s="20">
        <v>9.052</v>
      </c>
      <c r="G20" s="21"/>
      <c r="H20" s="22"/>
      <c r="I20" s="29" t="s">
        <v>1</v>
      </c>
    </row>
    <row r="21" ht="86.05" customHeight="1" spans="1:9">
      <c r="A21" s="14" t="s">
        <v>62</v>
      </c>
      <c r="B21" s="18" t="s">
        <v>63</v>
      </c>
      <c r="C21" s="18" t="s">
        <v>64</v>
      </c>
      <c r="D21" s="18" t="s">
        <v>65</v>
      </c>
      <c r="E21" s="19" t="s">
        <v>51</v>
      </c>
      <c r="F21" s="20">
        <v>42.92</v>
      </c>
      <c r="G21" s="21"/>
      <c r="H21" s="22"/>
      <c r="I21" s="29" t="s">
        <v>1</v>
      </c>
    </row>
    <row r="22" ht="97.65" customHeight="1" spans="1:9">
      <c r="A22" s="14" t="s">
        <v>66</v>
      </c>
      <c r="B22" s="18" t="s">
        <v>67</v>
      </c>
      <c r="C22" s="18" t="s">
        <v>68</v>
      </c>
      <c r="D22" s="18" t="s">
        <v>69</v>
      </c>
      <c r="E22" s="19" t="s">
        <v>51</v>
      </c>
      <c r="F22" s="20">
        <v>99.84</v>
      </c>
      <c r="G22" s="21"/>
      <c r="H22" s="22"/>
      <c r="I22" s="29" t="s">
        <v>1</v>
      </c>
    </row>
    <row r="23" ht="86.05" customHeight="1" spans="1:9">
      <c r="A23" s="14" t="s">
        <v>70</v>
      </c>
      <c r="B23" s="18" t="s">
        <v>71</v>
      </c>
      <c r="C23" s="18" t="s">
        <v>68</v>
      </c>
      <c r="D23" s="18" t="s">
        <v>72</v>
      </c>
      <c r="E23" s="19" t="s">
        <v>51</v>
      </c>
      <c r="F23" s="20">
        <v>262.27</v>
      </c>
      <c r="G23" s="21"/>
      <c r="H23" s="22"/>
      <c r="I23" s="29" t="s">
        <v>1</v>
      </c>
    </row>
    <row r="24" ht="86.05" customHeight="1" spans="1:9">
      <c r="A24" s="14" t="s">
        <v>73</v>
      </c>
      <c r="B24" s="18" t="s">
        <v>74</v>
      </c>
      <c r="C24" s="18" t="s">
        <v>64</v>
      </c>
      <c r="D24" s="18" t="s">
        <v>75</v>
      </c>
      <c r="E24" s="19" t="s">
        <v>51</v>
      </c>
      <c r="F24" s="20">
        <v>85.51</v>
      </c>
      <c r="G24" s="21"/>
      <c r="H24" s="22"/>
      <c r="I24" s="29" t="s">
        <v>1</v>
      </c>
    </row>
    <row r="25" ht="86.05" customHeight="1" spans="1:9">
      <c r="A25" s="14" t="s">
        <v>76</v>
      </c>
      <c r="B25" s="18" t="s">
        <v>77</v>
      </c>
      <c r="C25" s="18" t="s">
        <v>64</v>
      </c>
      <c r="D25" s="18" t="s">
        <v>78</v>
      </c>
      <c r="E25" s="19" t="s">
        <v>51</v>
      </c>
      <c r="F25" s="20">
        <v>207.68</v>
      </c>
      <c r="G25" s="21"/>
      <c r="H25" s="22"/>
      <c r="I25" s="29" t="s">
        <v>1</v>
      </c>
    </row>
    <row r="26" ht="97.65" customHeight="1" spans="1:9">
      <c r="A26" s="14" t="s">
        <v>79</v>
      </c>
      <c r="B26" s="18" t="s">
        <v>80</v>
      </c>
      <c r="C26" s="18" t="s">
        <v>68</v>
      </c>
      <c r="D26" s="18" t="s">
        <v>81</v>
      </c>
      <c r="E26" s="19" t="s">
        <v>51</v>
      </c>
      <c r="F26" s="20">
        <v>13.52</v>
      </c>
      <c r="G26" s="21"/>
      <c r="H26" s="22"/>
      <c r="I26" s="29" t="s">
        <v>1</v>
      </c>
    </row>
    <row r="27" ht="39.55" customHeight="1" spans="1:9">
      <c r="A27" s="14" t="s">
        <v>82</v>
      </c>
      <c r="B27" s="18" t="s">
        <v>83</v>
      </c>
      <c r="C27" s="18" t="s">
        <v>84</v>
      </c>
      <c r="D27" s="18" t="s">
        <v>85</v>
      </c>
      <c r="E27" s="19" t="s">
        <v>86</v>
      </c>
      <c r="F27" s="20">
        <v>4</v>
      </c>
      <c r="G27" s="21"/>
      <c r="H27" s="22"/>
      <c r="I27" s="29" t="s">
        <v>1</v>
      </c>
    </row>
    <row r="28" ht="86.05" customHeight="1" spans="1:9">
      <c r="A28" s="14" t="s">
        <v>87</v>
      </c>
      <c r="B28" s="18" t="s">
        <v>88</v>
      </c>
      <c r="C28" s="18" t="s">
        <v>84</v>
      </c>
      <c r="D28" s="18" t="s">
        <v>89</v>
      </c>
      <c r="E28" s="19" t="s">
        <v>86</v>
      </c>
      <c r="F28" s="20">
        <v>32</v>
      </c>
      <c r="G28" s="21"/>
      <c r="H28" s="22"/>
      <c r="I28" s="29" t="s">
        <v>1</v>
      </c>
    </row>
    <row r="29" ht="86.05" customHeight="1" spans="1:9">
      <c r="A29" s="14" t="s">
        <v>90</v>
      </c>
      <c r="B29" s="18" t="s">
        <v>91</v>
      </c>
      <c r="C29" s="18" t="s">
        <v>84</v>
      </c>
      <c r="D29" s="18" t="s">
        <v>92</v>
      </c>
      <c r="E29" s="19" t="s">
        <v>86</v>
      </c>
      <c r="F29" s="20">
        <v>4</v>
      </c>
      <c r="G29" s="21"/>
      <c r="H29" s="22"/>
      <c r="I29" s="29" t="s">
        <v>1</v>
      </c>
    </row>
    <row r="30" ht="86.05" customHeight="1" spans="1:9">
      <c r="A30" s="14" t="s">
        <v>93</v>
      </c>
      <c r="B30" s="18" t="s">
        <v>94</v>
      </c>
      <c r="C30" s="18" t="s">
        <v>84</v>
      </c>
      <c r="D30" s="18" t="s">
        <v>95</v>
      </c>
      <c r="E30" s="19" t="s">
        <v>86</v>
      </c>
      <c r="F30" s="20">
        <v>32</v>
      </c>
      <c r="G30" s="21"/>
      <c r="H30" s="22"/>
      <c r="I30" s="29" t="s">
        <v>1</v>
      </c>
    </row>
    <row r="31" ht="97.65" customHeight="1" spans="1:9">
      <c r="A31" s="14" t="s">
        <v>96</v>
      </c>
      <c r="B31" s="18" t="s">
        <v>97</v>
      </c>
      <c r="C31" s="18" t="s">
        <v>84</v>
      </c>
      <c r="D31" s="18" t="s">
        <v>98</v>
      </c>
      <c r="E31" s="19" t="s">
        <v>86</v>
      </c>
      <c r="F31" s="20">
        <v>4</v>
      </c>
      <c r="G31" s="21"/>
      <c r="H31" s="22"/>
      <c r="I31" s="29" t="s">
        <v>1</v>
      </c>
    </row>
    <row r="32" ht="97.65" customHeight="1" spans="1:9">
      <c r="A32" s="14" t="s">
        <v>99</v>
      </c>
      <c r="B32" s="18" t="s">
        <v>100</v>
      </c>
      <c r="C32" s="18" t="s">
        <v>84</v>
      </c>
      <c r="D32" s="18" t="s">
        <v>101</v>
      </c>
      <c r="E32" s="19" t="s">
        <v>86</v>
      </c>
      <c r="F32" s="20">
        <v>2</v>
      </c>
      <c r="G32" s="21"/>
      <c r="H32" s="22"/>
      <c r="I32" s="29" t="s">
        <v>1</v>
      </c>
    </row>
    <row r="33" ht="86.05" customHeight="1" spans="1:9">
      <c r="A33" s="14" t="s">
        <v>102</v>
      </c>
      <c r="B33" s="18" t="s">
        <v>103</v>
      </c>
      <c r="C33" s="18" t="s">
        <v>104</v>
      </c>
      <c r="D33" s="18" t="s">
        <v>105</v>
      </c>
      <c r="E33" s="19" t="s">
        <v>51</v>
      </c>
      <c r="F33" s="20">
        <v>210.1</v>
      </c>
      <c r="G33" s="21"/>
      <c r="H33" s="22"/>
      <c r="I33" s="29" t="s">
        <v>1</v>
      </c>
    </row>
    <row r="34" ht="62.8" customHeight="1" spans="1:9">
      <c r="A34" s="14" t="s">
        <v>106</v>
      </c>
      <c r="B34" s="18" t="s">
        <v>107</v>
      </c>
      <c r="C34" s="18" t="s">
        <v>108</v>
      </c>
      <c r="D34" s="18" t="s">
        <v>109</v>
      </c>
      <c r="E34" s="19" t="s">
        <v>51</v>
      </c>
      <c r="F34" s="20">
        <v>210.1</v>
      </c>
      <c r="G34" s="21"/>
      <c r="H34" s="22"/>
      <c r="I34" s="29" t="s">
        <v>1</v>
      </c>
    </row>
    <row r="35" ht="27.9" customHeight="1" spans="1:9">
      <c r="A35" s="14" t="s">
        <v>110</v>
      </c>
      <c r="B35" s="18" t="s">
        <v>111</v>
      </c>
      <c r="C35" s="18" t="s">
        <v>112</v>
      </c>
      <c r="D35" s="18" t="s">
        <v>113</v>
      </c>
      <c r="E35" s="19" t="s">
        <v>114</v>
      </c>
      <c r="F35" s="20">
        <v>16</v>
      </c>
      <c r="G35" s="21"/>
      <c r="H35" s="22"/>
      <c r="I35" s="29" t="s">
        <v>1</v>
      </c>
    </row>
    <row r="36" ht="51" customHeight="1" spans="1:9">
      <c r="A36" s="14" t="s">
        <v>115</v>
      </c>
      <c r="B36" s="18" t="s">
        <v>116</v>
      </c>
      <c r="C36" s="18" t="s">
        <v>117</v>
      </c>
      <c r="D36" s="18" t="s">
        <v>118</v>
      </c>
      <c r="E36" s="19" t="s">
        <v>119</v>
      </c>
      <c r="F36" s="20">
        <v>16</v>
      </c>
      <c r="G36" s="21"/>
      <c r="H36" s="22"/>
      <c r="I36" s="29" t="s">
        <v>1</v>
      </c>
    </row>
    <row r="37" ht="51.15" customHeight="1" spans="1:9">
      <c r="A37" s="14" t="s">
        <v>120</v>
      </c>
      <c r="B37" s="18" t="s">
        <v>121</v>
      </c>
      <c r="C37" s="18" t="s">
        <v>122</v>
      </c>
      <c r="D37" s="18" t="s">
        <v>123</v>
      </c>
      <c r="E37" s="19" t="s">
        <v>86</v>
      </c>
      <c r="F37" s="20">
        <v>16</v>
      </c>
      <c r="G37" s="21"/>
      <c r="H37" s="22"/>
      <c r="I37" s="29" t="s">
        <v>1</v>
      </c>
    </row>
    <row r="38" ht="39.55" customHeight="1" spans="1:9">
      <c r="A38" s="14" t="s">
        <v>124</v>
      </c>
      <c r="B38" s="18" t="s">
        <v>125</v>
      </c>
      <c r="C38" s="18" t="s">
        <v>126</v>
      </c>
      <c r="D38" s="18" t="s">
        <v>127</v>
      </c>
      <c r="E38" s="19" t="s">
        <v>128</v>
      </c>
      <c r="F38" s="20">
        <v>12</v>
      </c>
      <c r="G38" s="21"/>
      <c r="H38" s="22"/>
      <c r="I38" s="29" t="s">
        <v>1</v>
      </c>
    </row>
    <row r="39" ht="51.15" customHeight="1" spans="1:9">
      <c r="A39" s="14" t="s">
        <v>129</v>
      </c>
      <c r="B39" s="18" t="s">
        <v>130</v>
      </c>
      <c r="C39" s="18" t="s">
        <v>131</v>
      </c>
      <c r="D39" s="18" t="s">
        <v>132</v>
      </c>
      <c r="E39" s="19" t="s">
        <v>133</v>
      </c>
      <c r="F39" s="20">
        <v>1</v>
      </c>
      <c r="G39" s="21"/>
      <c r="H39" s="22"/>
      <c r="I39" s="29" t="s">
        <v>1</v>
      </c>
    </row>
    <row r="40" ht="51.15" customHeight="1" spans="1:9">
      <c r="A40" s="14" t="s">
        <v>134</v>
      </c>
      <c r="B40" s="18" t="s">
        <v>135</v>
      </c>
      <c r="C40" s="18" t="s">
        <v>131</v>
      </c>
      <c r="D40" s="18" t="s">
        <v>136</v>
      </c>
      <c r="E40" s="19" t="s">
        <v>133</v>
      </c>
      <c r="F40" s="20">
        <v>1</v>
      </c>
      <c r="G40" s="21"/>
      <c r="H40" s="22"/>
      <c r="I40" s="29" t="s">
        <v>1</v>
      </c>
    </row>
    <row r="41" ht="20.15" customHeight="1" spans="1:9">
      <c r="A41" s="23" t="s">
        <v>137</v>
      </c>
      <c r="B41" s="16"/>
      <c r="C41" s="16"/>
      <c r="D41" s="16"/>
      <c r="E41" s="16"/>
      <c r="F41" s="16"/>
      <c r="G41" s="16"/>
      <c r="H41" s="17"/>
      <c r="I41" s="29" t="s">
        <v>1</v>
      </c>
    </row>
    <row r="42" ht="51.15" customHeight="1" spans="1:9">
      <c r="A42" s="14">
        <v>33</v>
      </c>
      <c r="B42" s="18" t="s">
        <v>138</v>
      </c>
      <c r="C42" s="18" t="s">
        <v>139</v>
      </c>
      <c r="D42" s="18" t="s">
        <v>140</v>
      </c>
      <c r="E42" s="19" t="s">
        <v>51</v>
      </c>
      <c r="F42" s="20">
        <v>29.29</v>
      </c>
      <c r="G42" s="21"/>
      <c r="H42" s="22"/>
      <c r="I42" s="29" t="s">
        <v>1</v>
      </c>
    </row>
    <row r="43" ht="51.15" customHeight="1" spans="1:9">
      <c r="A43" s="14">
        <v>34</v>
      </c>
      <c r="B43" s="18" t="s">
        <v>141</v>
      </c>
      <c r="C43" s="18" t="s">
        <v>139</v>
      </c>
      <c r="D43" s="18" t="s">
        <v>140</v>
      </c>
      <c r="E43" s="19" t="s">
        <v>51</v>
      </c>
      <c r="F43" s="20">
        <v>121.54</v>
      </c>
      <c r="G43" s="21"/>
      <c r="H43" s="22"/>
      <c r="I43" s="29" t="s">
        <v>1</v>
      </c>
    </row>
    <row r="44" ht="96" customHeight="1" spans="1:9">
      <c r="A44" s="14">
        <v>35</v>
      </c>
      <c r="B44" s="18" t="s">
        <v>142</v>
      </c>
      <c r="C44" s="18" t="s">
        <v>143</v>
      </c>
      <c r="D44" s="18" t="s">
        <v>144</v>
      </c>
      <c r="E44" s="19" t="s">
        <v>145</v>
      </c>
      <c r="F44" s="20">
        <v>37</v>
      </c>
      <c r="G44" s="21"/>
      <c r="H44" s="22"/>
      <c r="I44" s="29" t="s">
        <v>1</v>
      </c>
    </row>
    <row r="45" ht="27.9" customHeight="1" spans="1:9">
      <c r="A45" s="14">
        <v>36</v>
      </c>
      <c r="B45" s="18" t="s">
        <v>146</v>
      </c>
      <c r="C45" s="18" t="s">
        <v>147</v>
      </c>
      <c r="D45" s="18" t="s">
        <v>148</v>
      </c>
      <c r="E45" s="19" t="s">
        <v>133</v>
      </c>
      <c r="F45" s="20">
        <v>11</v>
      </c>
      <c r="G45" s="21"/>
      <c r="H45" s="22"/>
      <c r="I45" s="29" t="s">
        <v>1</v>
      </c>
    </row>
    <row r="46" ht="20.15" customHeight="1" spans="1:9">
      <c r="A46" s="23" t="s">
        <v>149</v>
      </c>
      <c r="B46" s="16"/>
      <c r="C46" s="16"/>
      <c r="D46" s="16"/>
      <c r="E46" s="16"/>
      <c r="F46" s="16"/>
      <c r="G46" s="16"/>
      <c r="H46" s="17"/>
      <c r="I46" s="29" t="s">
        <v>1</v>
      </c>
    </row>
    <row r="47" ht="74.4" customHeight="1" spans="1:9">
      <c r="A47" s="14">
        <v>37</v>
      </c>
      <c r="B47" s="18" t="s">
        <v>150</v>
      </c>
      <c r="C47" s="18" t="s">
        <v>49</v>
      </c>
      <c r="D47" s="18" t="s">
        <v>54</v>
      </c>
      <c r="E47" s="19" t="s">
        <v>51</v>
      </c>
      <c r="F47" s="20">
        <v>108.35</v>
      </c>
      <c r="G47" s="21"/>
      <c r="H47" s="22"/>
      <c r="I47" s="29" t="s">
        <v>1</v>
      </c>
    </row>
    <row r="48" ht="86.05" customHeight="1" spans="1:9">
      <c r="A48" s="14">
        <v>38</v>
      </c>
      <c r="B48" s="18" t="s">
        <v>151</v>
      </c>
      <c r="C48" s="18" t="s">
        <v>49</v>
      </c>
      <c r="D48" s="18" t="s">
        <v>57</v>
      </c>
      <c r="E48" s="19" t="s">
        <v>51</v>
      </c>
      <c r="F48" s="20">
        <v>2</v>
      </c>
      <c r="G48" s="21"/>
      <c r="H48" s="22"/>
      <c r="I48" s="29" t="s">
        <v>1</v>
      </c>
    </row>
    <row r="49" ht="0.05" hidden="1" customHeight="1" spans="1:9">
      <c r="A49" s="14">
        <v>39</v>
      </c>
      <c r="B49" s="18" t="s">
        <v>1</v>
      </c>
      <c r="C49" s="18" t="s">
        <v>1</v>
      </c>
      <c r="D49" s="18" t="s">
        <v>1</v>
      </c>
      <c r="E49" s="19" t="s">
        <v>1</v>
      </c>
      <c r="F49" s="24"/>
      <c r="G49" s="25"/>
      <c r="H49" s="26"/>
      <c r="I49" s="29" t="s">
        <v>1</v>
      </c>
    </row>
    <row r="50" ht="51.15" customHeight="1" spans="1:9">
      <c r="A50" s="14">
        <v>40</v>
      </c>
      <c r="B50" s="18" t="s">
        <v>152</v>
      </c>
      <c r="C50" s="18" t="s">
        <v>60</v>
      </c>
      <c r="D50" s="18" t="s">
        <v>61</v>
      </c>
      <c r="E50" s="19" t="s">
        <v>46</v>
      </c>
      <c r="F50" s="20">
        <v>14.384</v>
      </c>
      <c r="G50" s="21"/>
      <c r="H50" s="22"/>
      <c r="I50" s="29" t="s">
        <v>1</v>
      </c>
    </row>
    <row r="51" ht="86.05" customHeight="1" spans="1:9">
      <c r="A51" s="14">
        <v>41</v>
      </c>
      <c r="B51" s="18" t="s">
        <v>153</v>
      </c>
      <c r="C51" s="18" t="s">
        <v>104</v>
      </c>
      <c r="D51" s="18" t="s">
        <v>154</v>
      </c>
      <c r="E51" s="19" t="s">
        <v>51</v>
      </c>
      <c r="F51" s="20">
        <v>110.35</v>
      </c>
      <c r="G51" s="21"/>
      <c r="H51" s="22"/>
      <c r="I51" s="29" t="s">
        <v>1</v>
      </c>
    </row>
    <row r="52" ht="62.8" customHeight="1" spans="1:9">
      <c r="A52" s="14">
        <v>42</v>
      </c>
      <c r="B52" s="18" t="s">
        <v>155</v>
      </c>
      <c r="C52" s="18" t="s">
        <v>108</v>
      </c>
      <c r="D52" s="18" t="s">
        <v>109</v>
      </c>
      <c r="E52" s="19" t="s">
        <v>51</v>
      </c>
      <c r="F52" s="20">
        <v>110.35</v>
      </c>
      <c r="G52" s="21"/>
      <c r="H52" s="22"/>
      <c r="I52" s="29" t="s">
        <v>1</v>
      </c>
    </row>
    <row r="53" ht="27.9" customHeight="1" spans="1:9">
      <c r="A53" s="14">
        <v>43</v>
      </c>
      <c r="B53" s="18" t="s">
        <v>156</v>
      </c>
      <c r="C53" s="18" t="s">
        <v>112</v>
      </c>
      <c r="D53" s="18" t="s">
        <v>113</v>
      </c>
      <c r="E53" s="19" t="s">
        <v>114</v>
      </c>
      <c r="F53" s="20">
        <v>4</v>
      </c>
      <c r="G53" s="21"/>
      <c r="H53" s="22"/>
      <c r="I53" s="29" t="s">
        <v>1</v>
      </c>
    </row>
    <row r="54" ht="74.4" customHeight="1" spans="1:9">
      <c r="A54" s="14">
        <v>44</v>
      </c>
      <c r="B54" s="18" t="s">
        <v>157</v>
      </c>
      <c r="C54" s="18" t="s">
        <v>158</v>
      </c>
      <c r="D54" s="18" t="s">
        <v>159</v>
      </c>
      <c r="E54" s="19" t="s">
        <v>22</v>
      </c>
      <c r="F54" s="20">
        <v>4</v>
      </c>
      <c r="G54" s="21"/>
      <c r="H54" s="22"/>
      <c r="I54" s="29" t="s">
        <v>1</v>
      </c>
    </row>
    <row r="55" ht="51.15" customHeight="1" spans="1:9">
      <c r="A55" s="14">
        <v>45</v>
      </c>
      <c r="B55" s="18" t="s">
        <v>160</v>
      </c>
      <c r="C55" s="18" t="s">
        <v>122</v>
      </c>
      <c r="D55" s="18" t="s">
        <v>161</v>
      </c>
      <c r="E55" s="19" t="s">
        <v>86</v>
      </c>
      <c r="F55" s="20">
        <v>4</v>
      </c>
      <c r="G55" s="21"/>
      <c r="H55" s="22"/>
      <c r="I55" s="29" t="s">
        <v>1</v>
      </c>
    </row>
    <row r="56" ht="51.15" customHeight="1" spans="1:9">
      <c r="A56" s="14">
        <v>46</v>
      </c>
      <c r="B56" s="18" t="s">
        <v>162</v>
      </c>
      <c r="C56" s="18" t="s">
        <v>163</v>
      </c>
      <c r="D56" s="18" t="s">
        <v>164</v>
      </c>
      <c r="E56" s="19" t="s">
        <v>86</v>
      </c>
      <c r="F56" s="20">
        <v>1</v>
      </c>
      <c r="G56" s="21"/>
      <c r="H56" s="22"/>
      <c r="I56" s="29" t="s">
        <v>1</v>
      </c>
    </row>
    <row r="57" ht="51.15" customHeight="1" spans="1:9">
      <c r="A57" s="14">
        <v>47</v>
      </c>
      <c r="B57" s="18" t="s">
        <v>165</v>
      </c>
      <c r="C57" s="18" t="s">
        <v>166</v>
      </c>
      <c r="D57" s="18" t="s">
        <v>167</v>
      </c>
      <c r="E57" s="19" t="s">
        <v>22</v>
      </c>
      <c r="F57" s="20">
        <v>1</v>
      </c>
      <c r="G57" s="21"/>
      <c r="H57" s="22"/>
      <c r="I57" s="29" t="s">
        <v>1</v>
      </c>
    </row>
    <row r="58" ht="27.9" customHeight="1" spans="1:9">
      <c r="A58" s="14">
        <v>48</v>
      </c>
      <c r="B58" s="18" t="s">
        <v>168</v>
      </c>
      <c r="C58" s="18" t="s">
        <v>169</v>
      </c>
      <c r="D58" s="18" t="s">
        <v>170</v>
      </c>
      <c r="E58" s="19" t="s">
        <v>22</v>
      </c>
      <c r="F58" s="20">
        <v>1</v>
      </c>
      <c r="G58" s="21"/>
      <c r="H58" s="22"/>
      <c r="I58" s="29" t="s">
        <v>1</v>
      </c>
    </row>
    <row r="59" ht="27.9" customHeight="1" spans="1:9">
      <c r="A59" s="14">
        <v>49</v>
      </c>
      <c r="B59" s="18" t="s">
        <v>171</v>
      </c>
      <c r="C59" s="18" t="s">
        <v>172</v>
      </c>
      <c r="D59" s="18" t="s">
        <v>173</v>
      </c>
      <c r="E59" s="19" t="s">
        <v>22</v>
      </c>
      <c r="F59" s="20">
        <v>1</v>
      </c>
      <c r="G59" s="21"/>
      <c r="H59" s="22"/>
      <c r="I59" s="29" t="s">
        <v>1</v>
      </c>
    </row>
    <row r="60" ht="39.55" customHeight="1" spans="1:9">
      <c r="A60" s="14">
        <v>50</v>
      </c>
      <c r="B60" s="18" t="s">
        <v>174</v>
      </c>
      <c r="C60" s="18" t="s">
        <v>175</v>
      </c>
      <c r="D60" s="18" t="s">
        <v>176</v>
      </c>
      <c r="E60" s="19" t="s">
        <v>22</v>
      </c>
      <c r="F60" s="20">
        <v>1</v>
      </c>
      <c r="G60" s="21"/>
      <c r="H60" s="22"/>
      <c r="I60" s="29" t="s">
        <v>1</v>
      </c>
    </row>
    <row r="61" ht="51.15" customHeight="1" spans="1:9">
      <c r="A61" s="14">
        <v>51</v>
      </c>
      <c r="B61" s="18" t="s">
        <v>177</v>
      </c>
      <c r="C61" s="18" t="s">
        <v>178</v>
      </c>
      <c r="D61" s="18" t="s">
        <v>179</v>
      </c>
      <c r="E61" s="19" t="s">
        <v>133</v>
      </c>
      <c r="F61" s="20">
        <v>4</v>
      </c>
      <c r="G61" s="21"/>
      <c r="H61" s="22"/>
      <c r="I61" s="29" t="s">
        <v>1</v>
      </c>
    </row>
    <row r="62" ht="50" customHeight="1" spans="1:9">
      <c r="A62" s="14">
        <v>52</v>
      </c>
      <c r="B62" s="18" t="s">
        <v>180</v>
      </c>
      <c r="C62" s="18" t="s">
        <v>181</v>
      </c>
      <c r="D62" s="18" t="s">
        <v>182</v>
      </c>
      <c r="E62" s="19" t="s">
        <v>183</v>
      </c>
      <c r="F62" s="20">
        <v>1</v>
      </c>
      <c r="G62" s="21"/>
      <c r="H62" s="22"/>
      <c r="I62" s="29" t="s">
        <v>1</v>
      </c>
    </row>
    <row r="63" ht="51.15" customHeight="1" spans="1:9">
      <c r="A63" s="14">
        <v>53</v>
      </c>
      <c r="B63" s="18" t="s">
        <v>184</v>
      </c>
      <c r="C63" s="18" t="s">
        <v>185</v>
      </c>
      <c r="D63" s="18" t="s">
        <v>186</v>
      </c>
      <c r="E63" s="19" t="s">
        <v>183</v>
      </c>
      <c r="F63" s="20">
        <v>1</v>
      </c>
      <c r="G63" s="21"/>
      <c r="H63" s="22"/>
      <c r="I63" s="29" t="s">
        <v>1</v>
      </c>
    </row>
    <row r="64" ht="20.15" customHeight="1" spans="1:9">
      <c r="A64" s="14">
        <v>54</v>
      </c>
      <c r="B64" s="18" t="s">
        <v>187</v>
      </c>
      <c r="C64" s="18" t="s">
        <v>188</v>
      </c>
      <c r="D64" s="18" t="s">
        <v>189</v>
      </c>
      <c r="E64" s="19" t="s">
        <v>190</v>
      </c>
      <c r="F64" s="20">
        <v>0.008</v>
      </c>
      <c r="G64" s="21"/>
      <c r="H64" s="22"/>
      <c r="I64" s="29" t="s">
        <v>1</v>
      </c>
    </row>
    <row r="65" ht="20.15" customHeight="1" spans="1:9">
      <c r="A65" s="23" t="s">
        <v>191</v>
      </c>
      <c r="B65" s="16"/>
      <c r="C65" s="16"/>
      <c r="D65" s="16"/>
      <c r="E65" s="16"/>
      <c r="F65" s="16"/>
      <c r="G65" s="16"/>
      <c r="H65" s="17"/>
      <c r="I65" s="29" t="s">
        <v>192</v>
      </c>
    </row>
    <row r="66" ht="20.15" customHeight="1" spans="1:9">
      <c r="A66" s="23" t="s">
        <v>193</v>
      </c>
      <c r="B66" s="16"/>
      <c r="C66" s="16"/>
      <c r="D66" s="16"/>
      <c r="E66" s="16"/>
      <c r="F66" s="16"/>
      <c r="G66" s="16"/>
      <c r="H66" s="17"/>
      <c r="I66" s="29" t="s">
        <v>194</v>
      </c>
    </row>
    <row r="67" ht="27.9" customHeight="1" spans="1:9">
      <c r="A67" s="14">
        <v>55</v>
      </c>
      <c r="B67" s="18" t="s">
        <v>195</v>
      </c>
      <c r="C67" s="18" t="s">
        <v>196</v>
      </c>
      <c r="D67" s="18" t="s">
        <v>197</v>
      </c>
      <c r="E67" s="19" t="s">
        <v>190</v>
      </c>
      <c r="F67" s="20">
        <v>53.56</v>
      </c>
      <c r="G67" s="21"/>
      <c r="H67" s="22"/>
      <c r="I67" s="29" t="s">
        <v>1</v>
      </c>
    </row>
    <row r="68" ht="51.15" customHeight="1" spans="1:9">
      <c r="A68" s="14">
        <v>56</v>
      </c>
      <c r="B68" s="18" t="s">
        <v>198</v>
      </c>
      <c r="C68" s="18" t="s">
        <v>199</v>
      </c>
      <c r="D68" s="18" t="s">
        <v>200</v>
      </c>
      <c r="E68" s="19" t="s">
        <v>190</v>
      </c>
      <c r="F68" s="20">
        <v>21.86</v>
      </c>
      <c r="G68" s="21"/>
      <c r="H68" s="22"/>
      <c r="I68" s="29" t="s">
        <v>1</v>
      </c>
    </row>
    <row r="69" ht="39.55" customHeight="1" spans="1:9">
      <c r="A69" s="14">
        <v>57</v>
      </c>
      <c r="B69" s="18" t="s">
        <v>201</v>
      </c>
      <c r="C69" s="18" t="s">
        <v>202</v>
      </c>
      <c r="D69" s="18" t="s">
        <v>203</v>
      </c>
      <c r="E69" s="19" t="s">
        <v>190</v>
      </c>
      <c r="F69" s="20">
        <v>28.434</v>
      </c>
      <c r="G69" s="21"/>
      <c r="H69" s="22"/>
      <c r="I69" s="29" t="s">
        <v>1</v>
      </c>
    </row>
    <row r="70" ht="20.15" customHeight="1" spans="1:9">
      <c r="A70" s="23" t="s">
        <v>204</v>
      </c>
      <c r="B70" s="16"/>
      <c r="C70" s="16"/>
      <c r="D70" s="16"/>
      <c r="E70" s="16"/>
      <c r="F70" s="16"/>
      <c r="G70" s="16"/>
      <c r="H70" s="17"/>
      <c r="I70" s="29" t="s">
        <v>194</v>
      </c>
    </row>
    <row r="71" ht="20.15" customHeight="1" spans="1:9">
      <c r="A71" s="23" t="s">
        <v>1</v>
      </c>
      <c r="B71" s="30" t="s">
        <v>205</v>
      </c>
      <c r="C71" s="31"/>
      <c r="D71" s="31"/>
      <c r="E71" s="31"/>
      <c r="F71" s="31"/>
      <c r="G71" s="31"/>
      <c r="H71" s="32"/>
      <c r="I71" s="29" t="s">
        <v>1</v>
      </c>
    </row>
    <row r="72" ht="86.05" customHeight="1" spans="1:9">
      <c r="A72" s="14">
        <v>58</v>
      </c>
      <c r="B72" s="18" t="s">
        <v>206</v>
      </c>
      <c r="C72" s="18" t="s">
        <v>207</v>
      </c>
      <c r="D72" s="18" t="s">
        <v>208</v>
      </c>
      <c r="E72" s="19" t="s">
        <v>190</v>
      </c>
      <c r="F72" s="20">
        <v>0.86</v>
      </c>
      <c r="G72" s="21"/>
      <c r="H72" s="22"/>
      <c r="I72" s="29" t="s">
        <v>1</v>
      </c>
    </row>
    <row r="73" ht="51.15" customHeight="1" spans="1:9">
      <c r="A73" s="14">
        <v>59</v>
      </c>
      <c r="B73" s="18" t="s">
        <v>209</v>
      </c>
      <c r="C73" s="18" t="s">
        <v>210</v>
      </c>
      <c r="D73" s="18" t="s">
        <v>211</v>
      </c>
      <c r="E73" s="19" t="s">
        <v>190</v>
      </c>
      <c r="F73" s="20">
        <v>7.332</v>
      </c>
      <c r="G73" s="21"/>
      <c r="H73" s="22"/>
      <c r="I73" s="29" t="s">
        <v>1</v>
      </c>
    </row>
    <row r="74" ht="74.4" customHeight="1" spans="1:9">
      <c r="A74" s="14">
        <v>60</v>
      </c>
      <c r="B74" s="18" t="s">
        <v>212</v>
      </c>
      <c r="C74" s="18" t="s">
        <v>213</v>
      </c>
      <c r="D74" s="18" t="s">
        <v>214</v>
      </c>
      <c r="E74" s="19" t="s">
        <v>190</v>
      </c>
      <c r="F74" s="20">
        <v>2.933</v>
      </c>
      <c r="G74" s="21"/>
      <c r="H74" s="22"/>
      <c r="I74" s="29" t="s">
        <v>1</v>
      </c>
    </row>
    <row r="75" ht="74.4" customHeight="1" spans="1:9">
      <c r="A75" s="14">
        <v>61</v>
      </c>
      <c r="B75" s="18" t="s">
        <v>215</v>
      </c>
      <c r="C75" s="18" t="s">
        <v>216</v>
      </c>
      <c r="D75" s="18" t="s">
        <v>217</v>
      </c>
      <c r="E75" s="19" t="s">
        <v>190</v>
      </c>
      <c r="F75" s="20">
        <v>5.33</v>
      </c>
      <c r="G75" s="21"/>
      <c r="H75" s="22"/>
      <c r="I75" s="29" t="s">
        <v>1</v>
      </c>
    </row>
    <row r="76" ht="27.9" customHeight="1" spans="1:9">
      <c r="A76" s="14">
        <v>62</v>
      </c>
      <c r="B76" s="18" t="s">
        <v>218</v>
      </c>
      <c r="C76" s="18" t="s">
        <v>219</v>
      </c>
      <c r="D76" s="18" t="s">
        <v>220</v>
      </c>
      <c r="E76" s="19" t="s">
        <v>221</v>
      </c>
      <c r="F76" s="20">
        <v>0.204</v>
      </c>
      <c r="G76" s="21"/>
      <c r="H76" s="22"/>
      <c r="I76" s="29" t="s">
        <v>1</v>
      </c>
    </row>
    <row r="77" ht="27.9" customHeight="1" spans="1:9">
      <c r="A77" s="14">
        <v>63</v>
      </c>
      <c r="B77" s="18" t="s">
        <v>222</v>
      </c>
      <c r="C77" s="18" t="s">
        <v>219</v>
      </c>
      <c r="D77" s="18" t="s">
        <v>223</v>
      </c>
      <c r="E77" s="19" t="s">
        <v>221</v>
      </c>
      <c r="F77" s="20">
        <v>0.067</v>
      </c>
      <c r="G77" s="21"/>
      <c r="H77" s="22"/>
      <c r="I77" s="29" t="s">
        <v>1</v>
      </c>
    </row>
    <row r="78" ht="20.15" customHeight="1" spans="1:9">
      <c r="A78" s="14">
        <v>64</v>
      </c>
      <c r="B78" s="18" t="s">
        <v>224</v>
      </c>
      <c r="C78" s="18" t="s">
        <v>219</v>
      </c>
      <c r="D78" s="18" t="s">
        <v>1</v>
      </c>
      <c r="E78" s="19" t="s">
        <v>221</v>
      </c>
      <c r="F78" s="20">
        <v>0.006</v>
      </c>
      <c r="G78" s="21"/>
      <c r="H78" s="22"/>
      <c r="I78" s="29" t="s">
        <v>1</v>
      </c>
    </row>
    <row r="79" ht="28" customHeight="1" spans="1:9">
      <c r="A79" s="14">
        <v>65</v>
      </c>
      <c r="B79" s="18" t="s">
        <v>225</v>
      </c>
      <c r="C79" s="18" t="s">
        <v>219</v>
      </c>
      <c r="D79" s="18" t="s">
        <v>226</v>
      </c>
      <c r="E79" s="19" t="s">
        <v>221</v>
      </c>
      <c r="F79" s="20">
        <v>0.028</v>
      </c>
      <c r="G79" s="21"/>
      <c r="H79" s="22"/>
      <c r="I79" s="29" t="s">
        <v>1</v>
      </c>
    </row>
    <row r="80" ht="57" customHeight="1" spans="1:9">
      <c r="A80" s="14">
        <v>66</v>
      </c>
      <c r="B80" s="18" t="s">
        <v>227</v>
      </c>
      <c r="C80" s="18" t="s">
        <v>228</v>
      </c>
      <c r="D80" s="19" t="s">
        <v>229</v>
      </c>
      <c r="E80" s="19" t="s">
        <v>229</v>
      </c>
      <c r="F80" s="20">
        <v>23.4</v>
      </c>
      <c r="G80" s="22"/>
      <c r="H80" s="22"/>
      <c r="I80" s="29"/>
    </row>
    <row r="81" ht="57" customHeight="1" spans="1:9">
      <c r="A81" s="14">
        <v>67</v>
      </c>
      <c r="B81" s="18" t="s">
        <v>230</v>
      </c>
      <c r="C81" s="18" t="s">
        <v>231</v>
      </c>
      <c r="D81" s="19" t="s">
        <v>229</v>
      </c>
      <c r="E81" s="19" t="s">
        <v>229</v>
      </c>
      <c r="F81" s="20">
        <v>6.06</v>
      </c>
      <c r="G81" s="22"/>
      <c r="H81" s="22"/>
      <c r="I81" s="29"/>
    </row>
    <row r="82" ht="57" customHeight="1" spans="1:9">
      <c r="A82" s="14">
        <v>68</v>
      </c>
      <c r="B82" s="33" t="s">
        <v>232</v>
      </c>
      <c r="C82" s="33" t="s">
        <v>233</v>
      </c>
      <c r="D82" s="34" t="s">
        <v>229</v>
      </c>
      <c r="E82" s="34" t="s">
        <v>229</v>
      </c>
      <c r="F82" s="35">
        <v>11.4</v>
      </c>
      <c r="G82" s="36"/>
      <c r="H82" s="36"/>
      <c r="I82" s="29"/>
    </row>
    <row r="83" ht="27.9" customHeight="1" spans="1:9">
      <c r="A83" s="14">
        <v>69</v>
      </c>
      <c r="B83" s="18" t="s">
        <v>234</v>
      </c>
      <c r="C83" s="18" t="s">
        <v>235</v>
      </c>
      <c r="D83" s="18" t="s">
        <v>236</v>
      </c>
      <c r="E83" s="19" t="s">
        <v>221</v>
      </c>
      <c r="F83" s="20">
        <v>0.294</v>
      </c>
      <c r="G83" s="21"/>
      <c r="H83" s="22"/>
      <c r="I83" s="29" t="s">
        <v>1</v>
      </c>
    </row>
    <row r="84" ht="62.8" customHeight="1" spans="1:9">
      <c r="A84" s="14">
        <v>70</v>
      </c>
      <c r="B84" s="18" t="s">
        <v>237</v>
      </c>
      <c r="C84" s="18" t="s">
        <v>238</v>
      </c>
      <c r="D84" s="18" t="s">
        <v>239</v>
      </c>
      <c r="E84" s="19" t="s">
        <v>229</v>
      </c>
      <c r="F84" s="20">
        <v>18.049</v>
      </c>
      <c r="G84" s="21"/>
      <c r="H84" s="22"/>
      <c r="I84" s="29" t="s">
        <v>1</v>
      </c>
    </row>
    <row r="85" ht="51.15" customHeight="1" spans="1:9">
      <c r="A85" s="14">
        <v>71</v>
      </c>
      <c r="B85" s="18" t="s">
        <v>240</v>
      </c>
      <c r="C85" s="18" t="s">
        <v>241</v>
      </c>
      <c r="D85" s="18" t="s">
        <v>242</v>
      </c>
      <c r="E85" s="19" t="s">
        <v>229</v>
      </c>
      <c r="F85" s="20">
        <v>36.568</v>
      </c>
      <c r="G85" s="21"/>
      <c r="H85" s="22"/>
      <c r="I85" s="29" t="s">
        <v>1</v>
      </c>
    </row>
    <row r="86" ht="51.15" customHeight="1" spans="1:9">
      <c r="A86" s="14">
        <v>72</v>
      </c>
      <c r="B86" s="18" t="s">
        <v>243</v>
      </c>
      <c r="C86" s="18" t="s">
        <v>244</v>
      </c>
      <c r="D86" s="18" t="s">
        <v>245</v>
      </c>
      <c r="E86" s="19" t="s">
        <v>229</v>
      </c>
      <c r="F86" s="20">
        <v>42.392</v>
      </c>
      <c r="G86" s="21"/>
      <c r="H86" s="22"/>
      <c r="I86" s="29" t="s">
        <v>1</v>
      </c>
    </row>
    <row r="87" ht="39.55" customHeight="1" spans="1:9">
      <c r="A87" s="14">
        <v>73</v>
      </c>
      <c r="B87" s="18" t="s">
        <v>246</v>
      </c>
      <c r="C87" s="18" t="s">
        <v>247</v>
      </c>
      <c r="D87" s="18" t="s">
        <v>248</v>
      </c>
      <c r="E87" s="19" t="s">
        <v>229</v>
      </c>
      <c r="F87" s="20">
        <v>0.6</v>
      </c>
      <c r="G87" s="21"/>
      <c r="H87" s="22"/>
      <c r="I87" s="29" t="s">
        <v>1</v>
      </c>
    </row>
    <row r="88" ht="110" customHeight="1" spans="1:9">
      <c r="A88" s="14">
        <v>74</v>
      </c>
      <c r="B88" s="18" t="s">
        <v>249</v>
      </c>
      <c r="C88" s="18" t="s">
        <v>250</v>
      </c>
      <c r="D88" s="18" t="s">
        <v>251</v>
      </c>
      <c r="E88" s="19" t="s">
        <v>51</v>
      </c>
      <c r="F88" s="20">
        <v>35.31</v>
      </c>
      <c r="G88" s="21"/>
      <c r="H88" s="22"/>
      <c r="I88" s="29" t="s">
        <v>1</v>
      </c>
    </row>
    <row r="89" ht="62.8" customHeight="1" spans="1:9">
      <c r="A89" s="14">
        <v>75</v>
      </c>
      <c r="B89" s="18" t="s">
        <v>252</v>
      </c>
      <c r="C89" s="18" t="s">
        <v>235</v>
      </c>
      <c r="D89" s="18" t="s">
        <v>253</v>
      </c>
      <c r="E89" s="19" t="s">
        <v>221</v>
      </c>
      <c r="F89" s="20">
        <v>0.418</v>
      </c>
      <c r="G89" s="21"/>
      <c r="H89" s="22"/>
      <c r="I89" s="29" t="s">
        <v>1</v>
      </c>
    </row>
    <row r="90" ht="62.8" customHeight="1" spans="1:9">
      <c r="A90" s="14">
        <v>76</v>
      </c>
      <c r="B90" s="18" t="s">
        <v>254</v>
      </c>
      <c r="C90" s="18" t="s">
        <v>255</v>
      </c>
      <c r="D90" s="18" t="s">
        <v>256</v>
      </c>
      <c r="E90" s="19" t="s">
        <v>221</v>
      </c>
      <c r="F90" s="20">
        <v>0.41</v>
      </c>
      <c r="G90" s="21"/>
      <c r="H90" s="22"/>
      <c r="I90" s="29" t="s">
        <v>1</v>
      </c>
    </row>
    <row r="91" ht="39.55" customHeight="1" spans="1:9">
      <c r="A91" s="14">
        <v>77</v>
      </c>
      <c r="B91" s="18" t="s">
        <v>257</v>
      </c>
      <c r="C91" s="18" t="s">
        <v>258</v>
      </c>
      <c r="D91" s="18" t="s">
        <v>259</v>
      </c>
      <c r="E91" s="19" t="s">
        <v>229</v>
      </c>
      <c r="F91" s="20">
        <v>14.67</v>
      </c>
      <c r="G91" s="21"/>
      <c r="H91" s="22"/>
      <c r="I91" s="29" t="s">
        <v>1</v>
      </c>
    </row>
    <row r="92" ht="20.15" customHeight="1" spans="1:9">
      <c r="A92" s="23" t="s">
        <v>260</v>
      </c>
      <c r="B92" s="16"/>
      <c r="C92" s="16"/>
      <c r="D92" s="16"/>
      <c r="E92" s="16"/>
      <c r="F92" s="16"/>
      <c r="G92" s="16"/>
      <c r="H92" s="17"/>
      <c r="I92" s="29" t="s">
        <v>1</v>
      </c>
    </row>
    <row r="93" ht="86.05" customHeight="1" spans="1:9">
      <c r="A93" s="14">
        <v>78</v>
      </c>
      <c r="B93" s="18" t="s">
        <v>261</v>
      </c>
      <c r="C93" s="18" t="s">
        <v>262</v>
      </c>
      <c r="D93" s="18" t="s">
        <v>263</v>
      </c>
      <c r="E93" s="19" t="s">
        <v>264</v>
      </c>
      <c r="F93" s="20">
        <v>3</v>
      </c>
      <c r="G93" s="21"/>
      <c r="H93" s="22"/>
      <c r="I93" s="29" t="s">
        <v>1</v>
      </c>
    </row>
    <row r="94" ht="62.8" customHeight="1" spans="1:9">
      <c r="A94" s="14">
        <v>79</v>
      </c>
      <c r="B94" s="18" t="s">
        <v>265</v>
      </c>
      <c r="C94" s="18" t="s">
        <v>266</v>
      </c>
      <c r="D94" s="18" t="s">
        <v>267</v>
      </c>
      <c r="E94" s="19" t="s">
        <v>145</v>
      </c>
      <c r="F94" s="20">
        <v>2</v>
      </c>
      <c r="G94" s="21"/>
      <c r="H94" s="22"/>
      <c r="I94" s="29" t="s">
        <v>1</v>
      </c>
    </row>
    <row r="95" ht="45" customHeight="1" spans="1:9">
      <c r="A95" s="14">
        <v>80</v>
      </c>
      <c r="B95" s="18" t="s">
        <v>268</v>
      </c>
      <c r="C95" s="18" t="s">
        <v>269</v>
      </c>
      <c r="D95" s="18" t="s">
        <v>270</v>
      </c>
      <c r="E95" s="19" t="s">
        <v>264</v>
      </c>
      <c r="F95" s="20">
        <v>2</v>
      </c>
      <c r="G95" s="21"/>
      <c r="H95" s="22"/>
      <c r="I95" s="29" t="s">
        <v>1</v>
      </c>
    </row>
    <row r="96" ht="62.8" customHeight="1" spans="1:9">
      <c r="A96" s="14">
        <v>81</v>
      </c>
      <c r="B96" s="18" t="s">
        <v>271</v>
      </c>
      <c r="C96" s="18" t="s">
        <v>272</v>
      </c>
      <c r="D96" s="18" t="s">
        <v>273</v>
      </c>
      <c r="E96" s="19" t="s">
        <v>145</v>
      </c>
      <c r="F96" s="20">
        <v>2</v>
      </c>
      <c r="G96" s="21"/>
      <c r="H96" s="22"/>
      <c r="I96" s="29" t="s">
        <v>1</v>
      </c>
    </row>
    <row r="97" ht="51.15" customHeight="1" spans="1:14">
      <c r="A97" s="14">
        <v>82</v>
      </c>
      <c r="B97" s="18" t="s">
        <v>274</v>
      </c>
      <c r="C97" s="18" t="s">
        <v>275</v>
      </c>
      <c r="D97" s="18" t="s">
        <v>276</v>
      </c>
      <c r="E97" s="19" t="s">
        <v>264</v>
      </c>
      <c r="F97" s="20">
        <v>6</v>
      </c>
      <c r="G97" s="21"/>
      <c r="H97" s="22"/>
      <c r="I97" s="29" t="s">
        <v>1</v>
      </c>
      <c r="N97">
        <f>H100/2990</f>
        <v>0</v>
      </c>
    </row>
    <row r="98" ht="62.8" customHeight="1" spans="1:9">
      <c r="A98" s="14">
        <v>83</v>
      </c>
      <c r="B98" s="18" t="s">
        <v>277</v>
      </c>
      <c r="C98" s="18" t="s">
        <v>278</v>
      </c>
      <c r="D98" s="18" t="s">
        <v>279</v>
      </c>
      <c r="E98" s="19" t="s">
        <v>145</v>
      </c>
      <c r="F98" s="20">
        <v>6</v>
      </c>
      <c r="G98" s="21"/>
      <c r="H98" s="22"/>
      <c r="I98" s="29" t="s">
        <v>1</v>
      </c>
    </row>
    <row r="99" ht="20.15" customHeight="1" spans="1:9">
      <c r="A99" s="14">
        <v>84</v>
      </c>
      <c r="B99" s="18" t="s">
        <v>280</v>
      </c>
      <c r="C99" s="18" t="s">
        <v>235</v>
      </c>
      <c r="D99" s="18" t="s">
        <v>281</v>
      </c>
      <c r="E99" s="19" t="s">
        <v>221</v>
      </c>
      <c r="F99" s="20">
        <v>0.049</v>
      </c>
      <c r="G99" s="21"/>
      <c r="H99" s="22"/>
      <c r="I99" s="29" t="s">
        <v>1</v>
      </c>
    </row>
    <row r="100" ht="41" customHeight="1" spans="1:9">
      <c r="A100" s="14">
        <v>85</v>
      </c>
      <c r="B100" s="18"/>
      <c r="C100" s="18" t="s">
        <v>282</v>
      </c>
      <c r="D100" s="18" t="s">
        <v>283</v>
      </c>
      <c r="E100" s="19" t="s">
        <v>183</v>
      </c>
      <c r="F100" s="20">
        <v>1</v>
      </c>
      <c r="G100" s="21"/>
      <c r="H100" s="22"/>
      <c r="I100" s="29" t="s">
        <v>1</v>
      </c>
    </row>
    <row r="101" ht="21" customHeight="1" spans="1:9">
      <c r="A101" s="37" t="s">
        <v>284</v>
      </c>
      <c r="B101" s="38"/>
      <c r="C101" s="38"/>
      <c r="D101" s="38"/>
      <c r="E101" s="38"/>
      <c r="F101" s="38"/>
      <c r="G101" s="39"/>
      <c r="H101" s="40"/>
      <c r="I101" s="28" t="s">
        <v>1</v>
      </c>
    </row>
  </sheetData>
  <sheetProtection password="C71F" sheet="1" objects="1"/>
  <mergeCells count="15">
    <mergeCell ref="A1:H1"/>
    <mergeCell ref="A2:H2"/>
    <mergeCell ref="A3:G3"/>
    <mergeCell ref="A5:H5"/>
    <mergeCell ref="A6:H6"/>
    <mergeCell ref="A7:H7"/>
    <mergeCell ref="A8:H8"/>
    <mergeCell ref="A41:H41"/>
    <mergeCell ref="A46:H46"/>
    <mergeCell ref="A65:H65"/>
    <mergeCell ref="A66:H66"/>
    <mergeCell ref="A70:H70"/>
    <mergeCell ref="B71:H71"/>
    <mergeCell ref="A92:H92"/>
    <mergeCell ref="A101:G101"/>
  </mergeCells>
  <pageMargins left="0.590551181102362" right="0" top="0.393700787401575" bottom="0" header="0" footer="0"/>
  <pageSetup paperSize="9" orientation="portrait"/>
  <headerFooter/>
  <rowBreaks count="7" manualBreakCount="7">
    <brk id="20" max="16383" man="1"/>
    <brk id="27" max="16383" man="1"/>
    <brk id="36" max="16383" man="1"/>
    <brk id="48" max="16383" man="1"/>
    <brk id="62" max="16383" man="1"/>
    <brk id="79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最高控制价工程量清单</vt:lpstr>
      <vt:lpstr>报价工程量清单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章盛嵘</cp:lastModifiedBy>
  <dcterms:created xsi:type="dcterms:W3CDTF">2024-11-27T15:53:00Z</dcterms:created>
  <dcterms:modified xsi:type="dcterms:W3CDTF">2024-12-03T09:00:36Z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183B77BAD1CB46F3B33EF973A49C43A7_13</vt:lpwstr>
  </property>
  <property fmtid="{D5CDD505-2E9C-101B-9397-08002B2CF9AE}" pid="3" name="KSOProductBuildVer">
    <vt:lpwstr>2052-12.1.0.16399</vt:lpwstr>
  </property>
</Properties>
</file>