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35" tabRatio="1000" activeTab="1"/>
  </bookViews>
  <sheets>
    <sheet name="汇总表" sheetId="13" r:id="rId1"/>
    <sheet name="采购清单" sheetId="12" r:id="rId2"/>
  </sheets>
  <definedNames>
    <definedName name="_xlnm.Print_Area" localSheetId="1">采购清单!$B$1:$J$185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<sst xmlns="http://schemas.openxmlformats.org/spreadsheetml/2006/main" count="796" uniqueCount="443">
  <si>
    <t>2024年泉厦高速公路房屋安全隐患整治工程工程量清单</t>
  </si>
  <si>
    <t>序号</t>
  </si>
  <si>
    <t>汇总细项</t>
  </si>
  <si>
    <t>金额（元）</t>
  </si>
  <si>
    <t>备注</t>
  </si>
  <si>
    <t>1</t>
  </si>
  <si>
    <t>苏厝、大帽山隧道配电房漏水</t>
  </si>
  <si>
    <t>2</t>
  </si>
  <si>
    <t>田厝片区房屋漏水整治</t>
  </si>
  <si>
    <t>3</t>
  </si>
  <si>
    <t>池店所收费岛整治、围墙栏杆更换</t>
  </si>
  <si>
    <t>4</t>
  </si>
  <si>
    <t>水头所收费岛整治、围墙栏杆更换</t>
  </si>
  <si>
    <t>5</t>
  </si>
  <si>
    <t>晋江所更换围墙栏杆</t>
  </si>
  <si>
    <t>6</t>
  </si>
  <si>
    <t>翔安所问题整治</t>
  </si>
  <si>
    <t>7</t>
  </si>
  <si>
    <t>同安所屋面漏水处理、更换围墙栏杆</t>
  </si>
  <si>
    <t>8</t>
  </si>
  <si>
    <t>沿线所站（含集美公司本部大楼）墙皮脱落、渗漏水整治</t>
  </si>
  <si>
    <t>9</t>
  </si>
  <si>
    <t>池店收费岛机电拆除维护费</t>
  </si>
  <si>
    <t>10</t>
  </si>
  <si>
    <t>暂列金</t>
  </si>
  <si>
    <t>固定费用，不可竞争</t>
  </si>
  <si>
    <t>11</t>
  </si>
  <si>
    <t>安全生产费</t>
  </si>
  <si>
    <t>合                  计</t>
  </si>
  <si>
    <t>2024年泉厦高速公路房屋安全隐患整治工程采购控制价</t>
  </si>
  <si>
    <t>项目编码</t>
  </si>
  <si>
    <t>项目名称</t>
  </si>
  <si>
    <t>项目特征描述</t>
  </si>
  <si>
    <t>计量
单位</t>
  </si>
  <si>
    <t>工程量</t>
  </si>
  <si>
    <t>金     额（元）</t>
  </si>
  <si>
    <t>综合单价</t>
  </si>
  <si>
    <t>合价</t>
  </si>
  <si>
    <t>一、工程名称：苏厝、大帽山隧道配电房漏水</t>
  </si>
  <si>
    <t>011607003001</t>
  </si>
  <si>
    <t>屋面附着层拆除</t>
  </si>
  <si>
    <t>1、铲除原卷材防水层</t>
  </si>
  <si>
    <t>m2</t>
  </si>
  <si>
    <t>435.06</t>
  </si>
  <si>
    <t>011003001001</t>
  </si>
  <si>
    <t>隔离层</t>
  </si>
  <si>
    <t>1、10厚低标号砂浆隔离层</t>
  </si>
  <si>
    <t>010902001002</t>
  </si>
  <si>
    <t>屋面卷材防水</t>
  </si>
  <si>
    <t>1.高聚物改性沥青自粘卷材 (自粘法1层 平面)</t>
  </si>
  <si>
    <t>04BGQ0405001</t>
  </si>
  <si>
    <t>墙面裂缝注浆堵漏</t>
  </si>
  <si>
    <t>1、墙面裂缝注浆堵漏，间隔20公分</t>
  </si>
  <si>
    <t>点</t>
  </si>
  <si>
    <t>179</t>
  </si>
  <si>
    <t>011406001003</t>
  </si>
  <si>
    <t>抹灰面油漆涂料</t>
  </si>
  <si>
    <t>1、乳胶漆 (室内 墙面 二遍)</t>
  </si>
  <si>
    <t>20.74</t>
  </si>
  <si>
    <t>011607003003</t>
  </si>
  <si>
    <t>264.44</t>
  </si>
  <si>
    <t>011003001002</t>
  </si>
  <si>
    <t>010902001003</t>
  </si>
  <si>
    <t>04BGQ0405003</t>
  </si>
  <si>
    <t>178</t>
  </si>
  <si>
    <t>011604001002</t>
  </si>
  <si>
    <t>原发霉空鼓腻子铲除</t>
  </si>
  <si>
    <t>1、腻子铲除</t>
  </si>
  <si>
    <t>56.3</t>
  </si>
  <si>
    <t>011406001002</t>
  </si>
  <si>
    <t>010401012001</t>
  </si>
  <si>
    <t>零星砌砖</t>
  </si>
  <si>
    <t>排气扇洞口
砌砖封堵</t>
  </si>
  <si>
    <t>m3</t>
  </si>
  <si>
    <t>0.09</t>
  </si>
  <si>
    <t>011203003001</t>
  </si>
  <si>
    <t>零星项目砂浆找平</t>
  </si>
  <si>
    <t>排气扇洞口
水泥砂浆找平</t>
  </si>
  <si>
    <t>0.9</t>
  </si>
  <si>
    <t>011406001006</t>
  </si>
  <si>
    <t>排气扇洞口
抹灰面油漆涂料</t>
  </si>
  <si>
    <t>011610001001</t>
  </si>
  <si>
    <t>门窗拆除</t>
  </si>
  <si>
    <t/>
  </si>
  <si>
    <t>樘</t>
  </si>
  <si>
    <t>010807001002</t>
  </si>
  <si>
    <t>金属(塑钢、断桥)窗</t>
  </si>
  <si>
    <t>1.铝合金固定窗制作(6+9+6)
2.铝合金固定窗安装</t>
  </si>
  <si>
    <t>分部分项</t>
  </si>
  <si>
    <t>单价措施</t>
  </si>
  <si>
    <t>二、工程名称：土建单位工程_田厝片区房屋漏水整治</t>
  </si>
  <si>
    <t>配电房屋面修缮</t>
  </si>
  <si>
    <t>011607003002</t>
  </si>
  <si>
    <t>基层处理</t>
  </si>
  <si>
    <t>1、人工清理屋面层（无明水、无污染物、无浮尘)</t>
  </si>
  <si>
    <t>72.11</t>
  </si>
  <si>
    <t>010902001001</t>
  </si>
  <si>
    <t>配电房伸缩缝卷材防水</t>
  </si>
  <si>
    <t>1.界面剂一道
2.丙烯酸防水涂料一遍
3.干铺无妨聚酯纤维布一层
4,丙烯酸防水涂料2遍</t>
  </si>
  <si>
    <t>011101001001</t>
  </si>
  <si>
    <t>水泥砂浆楼地面</t>
  </si>
  <si>
    <t>1.20厚水泥砂浆保护层</t>
  </si>
  <si>
    <t>三、工程名称：土建单位工程_池店所收费岛整治、围墙栏杆更换</t>
  </si>
  <si>
    <t>池店所收费岛整治</t>
  </si>
  <si>
    <t>010102005001</t>
  </si>
  <si>
    <t>切割机切割石方</t>
  </si>
  <si>
    <t>切割机切割路沿石</t>
  </si>
  <si>
    <t>48</t>
  </si>
  <si>
    <t>010101003001</t>
  </si>
  <si>
    <t>挖沟槽土方</t>
  </si>
  <si>
    <t>1.路沿石周边土方开挖300工作面（人工挖）</t>
  </si>
  <si>
    <t>99</t>
  </si>
  <si>
    <t>041001005001</t>
  </si>
  <si>
    <t>拆除路沿石</t>
  </si>
  <si>
    <t>1、拆除路沿石</t>
  </si>
  <si>
    <t>m</t>
  </si>
  <si>
    <t>600</t>
  </si>
  <si>
    <t>041001001001</t>
  </si>
  <si>
    <t>拆除收费岛面层</t>
  </si>
  <si>
    <t>1、拆除地砖面层</t>
  </si>
  <si>
    <t>683</t>
  </si>
  <si>
    <t>041001001002</t>
  </si>
  <si>
    <t>拆除路面</t>
  </si>
  <si>
    <t>1、拆除5厚混凝土层</t>
  </si>
  <si>
    <t>011101006001</t>
  </si>
  <si>
    <t>平面环氧砂浆找平层</t>
  </si>
  <si>
    <t>环氧砂浆找平层 (10mm厚)</t>
  </si>
  <si>
    <t>040204001001</t>
  </si>
  <si>
    <t>收费岛路面修复</t>
  </si>
  <si>
    <t>1、陶瓷颗粒路面 (厚度3厚)</t>
  </si>
  <si>
    <t>050201003001</t>
  </si>
  <si>
    <t>路沿石铺设</t>
  </si>
  <si>
    <t>1、400*200路沿石安砌</t>
  </si>
  <si>
    <t>112</t>
  </si>
  <si>
    <t>050201003002</t>
  </si>
  <si>
    <t>1、标高调整移位
2、仅移位安装，路沿石利旧</t>
  </si>
  <si>
    <t>488</t>
  </si>
  <si>
    <t>040308005001</t>
  </si>
  <si>
    <t>路沿石表面油漆重新粉刷</t>
  </si>
  <si>
    <t>1、黄黑相间普通油漆（间隔20cm）</t>
  </si>
  <si>
    <t>602.05</t>
  </si>
  <si>
    <t>040308003001</t>
  </si>
  <si>
    <t>收费岛岛头立面铝基反光膜更换</t>
  </si>
  <si>
    <t>1、黄黑相间二级铝基反光膜</t>
  </si>
  <si>
    <t>250.64</t>
  </si>
  <si>
    <t>011611005003</t>
  </si>
  <si>
    <t>拆除岛头1.5mm厚镀锌钢板</t>
  </si>
  <si>
    <t>t</t>
  </si>
  <si>
    <t>0.766</t>
  </si>
  <si>
    <t>010605002001</t>
  </si>
  <si>
    <t>钢板墙板</t>
  </si>
  <si>
    <t>1、岛头制作安装1.5mm镀锌钢板</t>
  </si>
  <si>
    <t>65</t>
  </si>
  <si>
    <t>01B001</t>
  </si>
  <si>
    <t>点工</t>
  </si>
  <si>
    <t>1.铁制花架安拆</t>
  </si>
  <si>
    <t>工日</t>
  </si>
  <si>
    <t>070205003002</t>
  </si>
  <si>
    <t>电缆井井盖安装650*900</t>
  </si>
  <si>
    <t>1、不锈钢井盖安装，含角钢</t>
  </si>
  <si>
    <t>块</t>
  </si>
  <si>
    <t>36</t>
  </si>
  <si>
    <t>070205003001</t>
  </si>
  <si>
    <t>电缆井井盖安装900*900</t>
  </si>
  <si>
    <t>34</t>
  </si>
  <si>
    <t>04BGQ0701001</t>
  </si>
  <si>
    <t>破损弱电井井井盖更换</t>
  </si>
  <si>
    <t>1、不锈钢井盖安装，含角钢30*4  500*500</t>
  </si>
  <si>
    <t>座</t>
  </si>
  <si>
    <t>51</t>
  </si>
  <si>
    <t>04BGQ0701002</t>
  </si>
  <si>
    <t>破损井井盖更换</t>
  </si>
  <si>
    <t>1、不锈钢井盖安装，含角钢30*4  400*500</t>
  </si>
  <si>
    <t>04BGQ0701003</t>
  </si>
  <si>
    <t>1、不锈钢井盖安装，含角钢30*4  400*600</t>
  </si>
  <si>
    <t>040103002001</t>
  </si>
  <si>
    <t>余方弃置</t>
  </si>
  <si>
    <t>1、挖掘机装石渣
2、自卸汽车运石渣
3、运距7km</t>
  </si>
  <si>
    <t>77.26</t>
  </si>
  <si>
    <t>010501002001</t>
  </si>
  <si>
    <t>带形基础</t>
  </si>
  <si>
    <t>1、岛头修复
2、C40钢筋混凝土现浇</t>
  </si>
  <si>
    <t>7.2</t>
  </si>
  <si>
    <t>池店所收费顶棚屋檐涂料拆除更换、裂缝处理</t>
  </si>
  <si>
    <t>011604001001</t>
  </si>
  <si>
    <t>天棚腻子层拆除</t>
  </si>
  <si>
    <t>1、拆除天棚面腻子</t>
  </si>
  <si>
    <t>160.16</t>
  </si>
  <si>
    <t>011406003001</t>
  </si>
  <si>
    <t>天棚乳胶漆</t>
  </si>
  <si>
    <t>1、天棚涂料</t>
  </si>
  <si>
    <t>010524001001</t>
  </si>
  <si>
    <t>裂缝处嵌缝打胶</t>
  </si>
  <si>
    <t>145.6</t>
  </si>
  <si>
    <t>楼顶栏杆老化排查</t>
  </si>
  <si>
    <t>011609001004</t>
  </si>
  <si>
    <t>栏杆、栏板拆除</t>
  </si>
  <si>
    <t>1、拆除金属栏杆</t>
  </si>
  <si>
    <t>100</t>
  </si>
  <si>
    <t>011503001001</t>
  </si>
  <si>
    <t>金属扶手、栏杆、栏板</t>
  </si>
  <si>
    <t>1、不锈钢栏杆</t>
  </si>
  <si>
    <t>04BGQ0405005</t>
  </si>
  <si>
    <t>楼顶渗漏水排查和处理</t>
  </si>
  <si>
    <t>1.裂缝注浆堵漏</t>
  </si>
  <si>
    <t>50</t>
  </si>
  <si>
    <t>池店所围墙、栏杆整治</t>
  </si>
  <si>
    <t>011609001005</t>
  </si>
  <si>
    <t xml:space="preserve">锈蚀断裂拆除
</t>
  </si>
  <si>
    <t xml:space="preserve">
1、拆除金属栏杆</t>
  </si>
  <si>
    <t>163.2</t>
  </si>
  <si>
    <t>040309001001</t>
  </si>
  <si>
    <t xml:space="preserve">金属栏杆
</t>
  </si>
  <si>
    <t xml:space="preserve">
1.规格3200*1500
2.上横梁镀锌方管60*60*2
3.竖向16厘实心方钢间距150
4.底部40*4角钢</t>
  </si>
  <si>
    <t>6.316</t>
  </si>
  <si>
    <t>011405001001</t>
  </si>
  <si>
    <t xml:space="preserve">金属面油漆
</t>
  </si>
  <si>
    <t>金属面油漆
1、醇酸磁漆二遍
2、红丹防锈漆二遍（其中一遍金属栏杆已计）
3、喷河砂除锈</t>
  </si>
  <si>
    <t>238.92</t>
  </si>
  <si>
    <t>011202003005</t>
  </si>
  <si>
    <t xml:space="preserve">柱、梁面砂浆找平
</t>
  </si>
  <si>
    <t xml:space="preserve">
1.栏杆拆除安装后破损柱面砂浆修补</t>
  </si>
  <si>
    <t>22.95</t>
  </si>
  <si>
    <t>011205002005</t>
  </si>
  <si>
    <t xml:space="preserve">块料柱面
</t>
  </si>
  <si>
    <t>块料柱面
1.栏杆拆除安装后破损柱面瓷砖修补</t>
  </si>
  <si>
    <t>011202003001</t>
  </si>
  <si>
    <t xml:space="preserve">
1、池店所围墙柱子修补、更换
2、水泥砂浆抹灰</t>
  </si>
  <si>
    <t>10.8</t>
  </si>
  <si>
    <t>011205002001</t>
  </si>
  <si>
    <t xml:space="preserve">
1、池店所围墙柱子修补、更换
2、面层贴砖</t>
  </si>
  <si>
    <t>011204003005</t>
  </si>
  <si>
    <t xml:space="preserve">池店所围墙柱子瓷砖损坏修补
</t>
  </si>
  <si>
    <t xml:space="preserve">
1.破损瓷砖修复</t>
  </si>
  <si>
    <t>45</t>
  </si>
  <si>
    <t>四、工程名称：土建单位工程_水头所收费岛整治、围墙栏杆更换</t>
  </si>
  <si>
    <t>水头所收费棚顶粉刷、排水管道检修、防水处理等</t>
  </si>
  <si>
    <t>011604001005</t>
  </si>
  <si>
    <t>210</t>
  </si>
  <si>
    <t>011406003002</t>
  </si>
  <si>
    <t>010524001003</t>
  </si>
  <si>
    <t>嵌缝打胶</t>
  </si>
  <si>
    <t>水头所收费顶棚屋檐
裂缝处理</t>
  </si>
  <si>
    <t>40</t>
  </si>
  <si>
    <t>bc005</t>
  </si>
  <si>
    <t>排水管道检修</t>
  </si>
  <si>
    <t>1、人工排查排水管道堵塞及破损情况，如有堵塞及破损做更换处理</t>
  </si>
  <si>
    <t>项</t>
  </si>
  <si>
    <t>0</t>
  </si>
  <si>
    <t>04BGQ0405006</t>
  </si>
  <si>
    <t>75</t>
  </si>
  <si>
    <t>011406001001</t>
  </si>
  <si>
    <t>1.乳胶漆 (室内 墙面 二遍)</t>
  </si>
  <si>
    <t>20</t>
  </si>
  <si>
    <t>水头所围墙、栏杆整治</t>
  </si>
  <si>
    <t>011609001002</t>
  </si>
  <si>
    <t>166.4</t>
  </si>
  <si>
    <t>040309001002</t>
  </si>
  <si>
    <t>金属栏杆</t>
  </si>
  <si>
    <t>1.规格3200*1500
2.上横梁镀锌方管60*60*2
3.竖向16厘实心方钢间距150
4.底部40*4角钢</t>
  </si>
  <si>
    <t>6.44</t>
  </si>
  <si>
    <t>011405001002</t>
  </si>
  <si>
    <t>金属面油漆</t>
  </si>
  <si>
    <t>1、醇酸磁漆二遍
2、红丹防锈漆二遍（其中一遍金属栏杆已计）
3、喷河砂除锈</t>
  </si>
  <si>
    <t>243.61</t>
  </si>
  <si>
    <t>011202003006</t>
  </si>
  <si>
    <t>柱、梁面砂浆找平</t>
  </si>
  <si>
    <t>1.栏杆拆除安装后破损柱面砂浆修补</t>
  </si>
  <si>
    <t>23.4</t>
  </si>
  <si>
    <t>011205002006</t>
  </si>
  <si>
    <t>块料柱面</t>
  </si>
  <si>
    <t>1.栏杆拆除安装后破损柱面瓷砖修补</t>
  </si>
  <si>
    <t>010401009002</t>
  </si>
  <si>
    <t>实心砖柱</t>
  </si>
  <si>
    <t>1、池店所围墙柱子修补、更换
2、砖砌柱300*300*1500</t>
  </si>
  <si>
    <t>0.27</t>
  </si>
  <si>
    <t>011202003002</t>
  </si>
  <si>
    <t>1、池店所围墙柱子修补、更换
2、水泥砂浆抹灰</t>
  </si>
  <si>
    <t>3.6</t>
  </si>
  <si>
    <t>011205002002</t>
  </si>
  <si>
    <t>1、池店所围墙柱子修补、更换
2、面层贴砖</t>
  </si>
  <si>
    <t>011204003001</t>
  </si>
  <si>
    <t>池店所围墙柱子瓷砖损坏修补</t>
  </si>
  <si>
    <t>1.破损瓷砖修复</t>
  </si>
  <si>
    <t>五、工程名称：土建单位工程_晋江所更换围墙栏杆</t>
  </si>
  <si>
    <t>晋江所围墙、栏杆整治</t>
  </si>
  <si>
    <t>011609001003</t>
  </si>
  <si>
    <t>64</t>
  </si>
  <si>
    <t>040309001003</t>
  </si>
  <si>
    <t>2.477</t>
  </si>
  <si>
    <t>011405001003</t>
  </si>
  <si>
    <t>93.7</t>
  </si>
  <si>
    <t>011202003007</t>
  </si>
  <si>
    <t>011205002007</t>
  </si>
  <si>
    <t>010401009003</t>
  </si>
  <si>
    <t>0.41</t>
  </si>
  <si>
    <t>011202003003</t>
  </si>
  <si>
    <t>5.4</t>
  </si>
  <si>
    <t>011205002003</t>
  </si>
  <si>
    <t>011204003006</t>
  </si>
  <si>
    <t>六、工程名称：土建单位工程_翔安所问题整治</t>
  </si>
  <si>
    <t>翔安所宿舍马桶更换；污水反流、瓷砖整治</t>
  </si>
  <si>
    <t>031004006002</t>
  </si>
  <si>
    <t>大便器</t>
  </si>
  <si>
    <t>1.拆除大便器</t>
  </si>
  <si>
    <t>组</t>
  </si>
  <si>
    <t>031004006003</t>
  </si>
  <si>
    <t>九牧坐便器</t>
  </si>
  <si>
    <t>1、型号11388 规格：370*670*680</t>
  </si>
  <si>
    <t>011605001001</t>
  </si>
  <si>
    <t>地面瓷砖空鼓拆除</t>
  </si>
  <si>
    <t>1、地面瓷砖空鼓拆除</t>
  </si>
  <si>
    <t>120</t>
  </si>
  <si>
    <t>011102003001</t>
  </si>
  <si>
    <t>块料楼地面</t>
  </si>
  <si>
    <t>1.600*600玻化砖</t>
  </si>
  <si>
    <t>010808007001</t>
  </si>
  <si>
    <t>成品木门窗套</t>
  </si>
  <si>
    <t>1.成品复合木门扇安装</t>
  </si>
  <si>
    <t>翔安所宿舍楼阳台空调机外移</t>
  </si>
  <si>
    <t>030701003001</t>
  </si>
  <si>
    <t>移室外空调机</t>
  </si>
  <si>
    <t>台</t>
  </si>
  <si>
    <t>35</t>
  </si>
  <si>
    <t>030413003001</t>
  </si>
  <si>
    <t>金刚取孔</t>
  </si>
  <si>
    <t>1.名称:横梁取孔
2.规格:不分孔径
3.类型:横梁取孔
4.填充(恢复)方式:水泥砂浆</t>
  </si>
  <si>
    <t>个</t>
  </si>
  <si>
    <t>031001004002</t>
  </si>
  <si>
    <t>铜管</t>
  </si>
  <si>
    <t>1.含保温棉，内外机连接线</t>
  </si>
  <si>
    <t>90</t>
  </si>
  <si>
    <t>031001006001</t>
  </si>
  <si>
    <t>排水管</t>
  </si>
  <si>
    <t>UPVC排水管</t>
  </si>
  <si>
    <t>031002001001</t>
  </si>
  <si>
    <t>外机支架</t>
  </si>
  <si>
    <t>1.202不锈钢</t>
  </si>
  <si>
    <t>七、工程名称：土建单位工程_同安所屋面漏水处理、更换围墙栏杆</t>
  </si>
  <si>
    <t>同安所屋面墙面漏水处理</t>
  </si>
  <si>
    <t>011607003004</t>
  </si>
  <si>
    <t>办公楼屋面及宿舍三层晾衣房    屋面附着层拆除</t>
  </si>
  <si>
    <t>312</t>
  </si>
  <si>
    <t>010902001005</t>
  </si>
  <si>
    <t>办公楼屋面及宿舍三层晾衣房  卷材防水</t>
  </si>
  <si>
    <t>010902008001</t>
  </si>
  <si>
    <t>晾衣房变形缝</t>
  </si>
  <si>
    <t>1、镀锌薄钢板盖板</t>
  </si>
  <si>
    <t>8.8</t>
  </si>
  <si>
    <t>04BGQ0405002</t>
  </si>
  <si>
    <t>38.1</t>
  </si>
  <si>
    <t>011607001005</t>
  </si>
  <si>
    <t>漏水处墙面腻子层拆除</t>
  </si>
  <si>
    <t>1、清除抹灰面油漆涂料</t>
  </si>
  <si>
    <t>33</t>
  </si>
  <si>
    <t>011406001005</t>
  </si>
  <si>
    <t>011604001004</t>
  </si>
  <si>
    <t>二层露台300高护角拆除</t>
  </si>
  <si>
    <t>32.69</t>
  </si>
  <si>
    <t>010904001001</t>
  </si>
  <si>
    <t>楼(地)面卷材防水</t>
  </si>
  <si>
    <t>1.高聚物改性沥青自粘卷材 (自粘法一层 立面)
2.水泥砂浆保护层</t>
  </si>
  <si>
    <t>011101001002</t>
  </si>
  <si>
    <t>1、20mm水泥砂浆保护层</t>
  </si>
  <si>
    <t>011406001008</t>
  </si>
  <si>
    <t>140</t>
  </si>
  <si>
    <t>011406001007</t>
  </si>
  <si>
    <t>12</t>
  </si>
  <si>
    <t>04BGQ0302001</t>
  </si>
  <si>
    <t>疏通管道</t>
  </si>
  <si>
    <t>同安所围墙、栏杆整治</t>
  </si>
  <si>
    <t>011609001001</t>
  </si>
  <si>
    <t>220.8</t>
  </si>
  <si>
    <t>040309001004</t>
  </si>
  <si>
    <t>8.545</t>
  </si>
  <si>
    <t>011405001004</t>
  </si>
  <si>
    <t>323.25</t>
  </si>
  <si>
    <t>011202003008</t>
  </si>
  <si>
    <t>31.05</t>
  </si>
  <si>
    <t>011205002008</t>
  </si>
  <si>
    <t>010401009004</t>
  </si>
  <si>
    <t>011202003004</t>
  </si>
  <si>
    <t>011205002004</t>
  </si>
  <si>
    <t>011204003004</t>
  </si>
  <si>
    <t>25</t>
  </si>
  <si>
    <t>八、工程名称：土建单位工程_沿线所站（含集美公司本部大楼）墙皮脱落、渗漏水整治</t>
  </si>
  <si>
    <t>一</t>
  </si>
  <si>
    <t>011607001004</t>
  </si>
  <si>
    <t>230</t>
  </si>
  <si>
    <t>04BGQ0405004</t>
  </si>
  <si>
    <t>150</t>
  </si>
  <si>
    <t>011406001004</t>
  </si>
  <si>
    <t>九、工程名称：土建单位工程_池店收费岛机电拆除维护费</t>
  </si>
  <si>
    <t>池店收费岛机电拆除维护</t>
  </si>
  <si>
    <t>030507014005</t>
  </si>
  <si>
    <t>费显拆除及安装调试</t>
  </si>
  <si>
    <t>030507014006</t>
  </si>
  <si>
    <t>抓拍摄像机拆除及安装调试</t>
  </si>
  <si>
    <t>030507014007</t>
  </si>
  <si>
    <t>栏杆机拆除及安装调试</t>
  </si>
  <si>
    <t>030507014008</t>
  </si>
  <si>
    <t>称重处理器拆除及安装</t>
  </si>
  <si>
    <t>080202021005</t>
  </si>
  <si>
    <t>费显基础制作浇筑</t>
  </si>
  <si>
    <t>1.含预埋件制作</t>
  </si>
  <si>
    <t>080202021006</t>
  </si>
  <si>
    <t>抓拍摄像机基础制作浇筑</t>
  </si>
  <si>
    <t>080202021007</t>
  </si>
  <si>
    <t>称重处理器基础制作浇筑</t>
  </si>
  <si>
    <t>080202021008</t>
  </si>
  <si>
    <t>栏杆机基础制作浇筑</t>
  </si>
  <si>
    <t>040303002001</t>
  </si>
  <si>
    <t>混凝土基础</t>
  </si>
  <si>
    <t>1、费显、抓拍摄像机、称重处理器、栏杆机等基础（含模板）</t>
  </si>
  <si>
    <t>040901009001</t>
  </si>
  <si>
    <t>预埋铁件</t>
  </si>
  <si>
    <t>1、预埋铁件</t>
  </si>
  <si>
    <t>0.5</t>
  </si>
  <si>
    <t>080601009002</t>
  </si>
  <si>
    <t>线圈切割</t>
  </si>
  <si>
    <t>1.含线圈线</t>
  </si>
  <si>
    <t>040205010001</t>
  </si>
  <si>
    <t>环形检测线圈</t>
  </si>
  <si>
    <t>1、环形检测线圈安装 (开切线槽灌缝)</t>
  </si>
  <si>
    <t>500</t>
  </si>
  <si>
    <t>13</t>
  </si>
  <si>
    <t>040205010002</t>
  </si>
  <si>
    <t>1、环形检测线圈安装 (布设导线线圈)</t>
  </si>
  <si>
    <t>14</t>
  </si>
  <si>
    <t>031103009002</t>
  </si>
  <si>
    <t>线缆敷设</t>
  </si>
  <si>
    <t>450</t>
  </si>
  <si>
    <t>15</t>
  </si>
  <si>
    <t>031103006002</t>
  </si>
  <si>
    <t>管道敷设PVC Ø50</t>
  </si>
  <si>
    <t>16</t>
  </si>
  <si>
    <t>080601007002</t>
  </si>
  <si>
    <t>人(手)孔砌筑500*500</t>
  </si>
  <si>
    <t>分部分项小计</t>
  </si>
  <si>
    <t>单价措施小计</t>
  </si>
  <si>
    <t>十、暂列金</t>
  </si>
  <si>
    <t>十一、安全生产费</t>
  </si>
  <si>
    <t>十一、合计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</si>
</sst>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8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color indexed="8"/>
      <name val="SansSerif"/>
      <charset val="134"/>
    </font>
    <font>
      <b/>
      <sz val="18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b/>
      <sz val="9"/>
      <color indexed="8"/>
      <name val="宋体"/>
      <charset val="134"/>
    </font>
    <font>
      <b/>
      <sz val="10"/>
      <color indexed="8"/>
      <name val="SansSerif"/>
      <charset val="134"/>
    </font>
    <font>
      <sz val="9"/>
      <color indexed="8"/>
      <name val="宋体"/>
      <charset val="0"/>
    </font>
    <font>
      <sz val="10"/>
      <color rgb="FF000000"/>
      <name val="宋体"/>
      <charset val="134"/>
    </font>
    <font>
      <b/>
      <sz val="11"/>
      <name val="宋体"/>
      <charset val="134"/>
      <scheme val="minor"/>
    </font>
    <font>
      <sz val="9"/>
      <color rgb="FFFF0000"/>
      <name val="宋体"/>
      <charset val="134"/>
    </font>
    <font>
      <b/>
      <sz val="9"/>
      <name val="宋体"/>
      <charset val="134"/>
    </font>
    <font>
      <b/>
      <sz val="10"/>
      <color rgb="FF00000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" borderId="2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26" applyNumberFormat="0" applyAlignment="0" applyProtection="0">
      <alignment vertical="center"/>
    </xf>
    <xf numFmtId="0" fontId="28" fillId="4" borderId="27" applyNumberFormat="0" applyAlignment="0" applyProtection="0">
      <alignment vertical="center"/>
    </xf>
    <xf numFmtId="0" fontId="29" fillId="4" borderId="26" applyNumberFormat="0" applyAlignment="0" applyProtection="0">
      <alignment vertical="center"/>
    </xf>
    <xf numFmtId="0" fontId="30" fillId="5" borderId="28" applyNumberFormat="0" applyAlignment="0" applyProtection="0">
      <alignment vertical="center"/>
    </xf>
    <xf numFmtId="0" fontId="31" fillId="0" borderId="29" applyNumberFormat="0" applyFill="0" applyAlignment="0" applyProtection="0">
      <alignment vertical="center"/>
    </xf>
    <xf numFmtId="0" fontId="32" fillId="0" borderId="30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85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righ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 applyProtection="1">
      <alignment horizontal="righ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176" fontId="6" fillId="0" borderId="10" xfId="0" applyNumberFormat="1" applyFont="1" applyFill="1" applyBorder="1" applyAlignment="1">
      <alignment horizontal="center" vertical="center" wrapText="1"/>
    </xf>
    <xf numFmtId="176" fontId="6" fillId="0" borderId="1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176" fontId="4" fillId="0" borderId="9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176" fontId="6" fillId="0" borderId="15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176" fontId="5" fillId="0" borderId="16" xfId="0" applyNumberFormat="1" applyFont="1" applyFill="1" applyBorder="1" applyAlignment="1">
      <alignment horizontal="center" vertical="center" wrapText="1"/>
    </xf>
    <xf numFmtId="176" fontId="11" fillId="0" borderId="6" xfId="0" applyNumberFormat="1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176" fontId="6" fillId="0" borderId="18" xfId="0" applyNumberFormat="1" applyFont="1" applyFill="1" applyBorder="1" applyAlignment="1">
      <alignment horizontal="center" vertical="center" wrapText="1"/>
    </xf>
    <xf numFmtId="176" fontId="6" fillId="0" borderId="19" xfId="0" applyNumberFormat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176" fontId="6" fillId="0" borderId="14" xfId="0" applyNumberFormat="1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176" fontId="12" fillId="0" borderId="6" xfId="0" applyNumberFormat="1" applyFont="1" applyFill="1" applyBorder="1" applyAlignment="1">
      <alignment horizontal="center" vertical="center" wrapText="1"/>
    </xf>
    <xf numFmtId="176" fontId="6" fillId="0" borderId="9" xfId="0" applyNumberFormat="1" applyFont="1" applyFill="1" applyBorder="1" applyAlignment="1">
      <alignment horizontal="center" vertical="center" wrapText="1"/>
    </xf>
    <xf numFmtId="176" fontId="4" fillId="0" borderId="15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176" fontId="6" fillId="0" borderId="20" xfId="0" applyNumberFormat="1" applyFont="1" applyFill="1" applyBorder="1" applyAlignment="1">
      <alignment horizontal="center" vertical="center" wrapText="1"/>
    </xf>
    <xf numFmtId="176" fontId="6" fillId="0" borderId="21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176" fontId="4" fillId="0" borderId="16" xfId="0" applyNumberFormat="1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6" fontId="1" fillId="0" borderId="7" xfId="0" applyNumberFormat="1" applyFont="1" applyBorder="1" applyAlignment="1">
      <alignment horizontal="center" vertical="center"/>
    </xf>
    <xf numFmtId="176" fontId="1" fillId="0" borderId="8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4" fillId="0" borderId="14" xfId="0" applyFont="1" applyFill="1" applyBorder="1" applyAlignment="1">
      <alignment horizontal="center" vertical="center" wrapText="1"/>
    </xf>
    <xf numFmtId="177" fontId="5" fillId="0" borderId="16" xfId="0" applyNumberFormat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0" fontId="16" fillId="0" borderId="22" xfId="0" applyFont="1" applyFill="1" applyBorder="1" applyAlignment="1" applyProtection="1">
      <alignment horizontal="center" vertical="center" wrapText="1"/>
    </xf>
    <xf numFmtId="176" fontId="16" fillId="0" borderId="1" xfId="0" applyNumberFormat="1" applyFont="1" applyFill="1" applyBorder="1" applyAlignment="1" applyProtection="1">
      <alignment horizontal="center" vertical="center" wrapText="1"/>
    </xf>
    <xf numFmtId="0" fontId="17" fillId="0" borderId="14" xfId="0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workbookViewId="0">
      <selection activeCell="A1" sqref="A1:D1"/>
    </sheetView>
  </sheetViews>
  <sheetFormatPr defaultColWidth="9" defaultRowHeight="13.5" outlineLevelCol="4"/>
  <cols>
    <col min="1" max="1" width="6.53333333333333" style="1" customWidth="1"/>
    <col min="2" max="2" width="36.6333333333333" style="1" customWidth="1"/>
    <col min="3" max="3" width="13.8416666666667" style="1" customWidth="1"/>
    <col min="4" max="4" width="14.3" style="1" customWidth="1"/>
  </cols>
  <sheetData>
    <row r="1" ht="36" customHeight="1" spans="1:4">
      <c r="A1" s="79" t="s">
        <v>0</v>
      </c>
      <c r="B1" s="79"/>
      <c r="C1" s="79"/>
      <c r="D1" s="79"/>
    </row>
    <row r="2" ht="31" customHeight="1" spans="1:4">
      <c r="A2" s="80" t="s">
        <v>1</v>
      </c>
      <c r="B2" s="80" t="s">
        <v>2</v>
      </c>
      <c r="C2" s="81" t="s">
        <v>3</v>
      </c>
      <c r="D2" s="80" t="s">
        <v>4</v>
      </c>
    </row>
    <row r="3" ht="31" customHeight="1" spans="1:4">
      <c r="A3" s="80" t="s">
        <v>5</v>
      </c>
      <c r="B3" s="80" t="s">
        <v>6</v>
      </c>
      <c r="C3" s="82"/>
      <c r="D3" s="80"/>
    </row>
    <row r="4" ht="31" customHeight="1" spans="1:4">
      <c r="A4" s="80" t="s">
        <v>7</v>
      </c>
      <c r="B4" s="80" t="s">
        <v>8</v>
      </c>
      <c r="C4" s="82"/>
      <c r="D4" s="80"/>
    </row>
    <row r="5" ht="31" customHeight="1" spans="1:4">
      <c r="A5" s="80" t="s">
        <v>9</v>
      </c>
      <c r="B5" s="80" t="s">
        <v>10</v>
      </c>
      <c r="C5" s="82"/>
      <c r="D5" s="80"/>
    </row>
    <row r="6" ht="31" customHeight="1" spans="1:4">
      <c r="A6" s="80" t="s">
        <v>11</v>
      </c>
      <c r="B6" s="80" t="s">
        <v>12</v>
      </c>
      <c r="C6" s="82"/>
      <c r="D6" s="80"/>
    </row>
    <row r="7" ht="31" customHeight="1" spans="1:4">
      <c r="A7" s="80" t="s">
        <v>13</v>
      </c>
      <c r="B7" s="80" t="s">
        <v>14</v>
      </c>
      <c r="C7" s="82"/>
      <c r="D7" s="80"/>
    </row>
    <row r="8" ht="31" customHeight="1" spans="1:4">
      <c r="A8" s="80" t="s">
        <v>15</v>
      </c>
      <c r="B8" s="80" t="s">
        <v>16</v>
      </c>
      <c r="C8" s="82"/>
      <c r="D8" s="80"/>
    </row>
    <row r="9" ht="31" customHeight="1" spans="1:4">
      <c r="A9" s="80" t="s">
        <v>17</v>
      </c>
      <c r="B9" s="80" t="s">
        <v>18</v>
      </c>
      <c r="C9" s="82"/>
      <c r="D9" s="80"/>
    </row>
    <row r="10" ht="31" customHeight="1" spans="1:4">
      <c r="A10" s="80" t="s">
        <v>19</v>
      </c>
      <c r="B10" s="80" t="s">
        <v>20</v>
      </c>
      <c r="C10" s="82"/>
      <c r="D10" s="80"/>
    </row>
    <row r="11" ht="31" customHeight="1" spans="1:4">
      <c r="A11" s="80" t="s">
        <v>21</v>
      </c>
      <c r="B11" s="80" t="s">
        <v>22</v>
      </c>
      <c r="C11" s="82"/>
      <c r="D11" s="80"/>
    </row>
    <row r="12" ht="31" customHeight="1" spans="1:4">
      <c r="A12" s="80" t="s">
        <v>23</v>
      </c>
      <c r="B12" s="80" t="s">
        <v>24</v>
      </c>
      <c r="C12" s="80">
        <f>采购清单!I180</f>
        <v>115000</v>
      </c>
      <c r="D12" s="83" t="s">
        <v>25</v>
      </c>
    </row>
    <row r="13" ht="31" customHeight="1" spans="1:4">
      <c r="A13" s="80" t="s">
        <v>26</v>
      </c>
      <c r="B13" s="80" t="s">
        <v>27</v>
      </c>
      <c r="C13" s="80">
        <f>采购清单!I181</f>
        <v>43800</v>
      </c>
      <c r="D13" s="83" t="s">
        <v>25</v>
      </c>
    </row>
    <row r="14" ht="31" customHeight="1" spans="1:4">
      <c r="A14" s="80" t="s">
        <v>28</v>
      </c>
      <c r="B14" s="80"/>
      <c r="C14" s="84"/>
      <c r="D14" s="80"/>
    </row>
    <row r="15" ht="31" customHeight="1"/>
    <row r="16" ht="31" customHeight="1" spans="5:5">
      <c r="E16" s="3"/>
    </row>
  </sheetData>
  <mergeCells count="2">
    <mergeCell ref="A1:D1"/>
    <mergeCell ref="A14:B1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87"/>
  <sheetViews>
    <sheetView tabSelected="1" workbookViewId="0">
      <pane ySplit="4" topLeftCell="A134" activePane="bottomLeft" state="frozen"/>
      <selection/>
      <selection pane="bottomLeft" activeCell="E195" sqref="E195"/>
    </sheetView>
  </sheetViews>
  <sheetFormatPr defaultColWidth="9" defaultRowHeight="13.5"/>
  <cols>
    <col min="1" max="1" width="9" style="1" hidden="1"/>
    <col min="2" max="2" width="6.29166666666667" style="1" customWidth="1"/>
    <col min="3" max="3" width="10.7833333333333" style="1" customWidth="1"/>
    <col min="4" max="4" width="14" style="1" customWidth="1"/>
    <col min="5" max="5" width="22.375" style="1" customWidth="1"/>
    <col min="6" max="6" width="5.39166666666667" style="1" customWidth="1"/>
    <col min="7" max="7" width="9.25" style="3" customWidth="1"/>
    <col min="8" max="8" width="11.125" style="3" customWidth="1"/>
    <col min="9" max="9" width="13.625" style="4" customWidth="1"/>
    <col min="10" max="10" width="11.25" style="1" customWidth="1"/>
    <col min="11" max="11" width="12.625" style="1"/>
    <col min="12" max="16384" width="9" style="1"/>
  </cols>
  <sheetData>
    <row r="1" ht="22.5" spans="1:10">
      <c r="A1" s="5"/>
      <c r="B1" s="6" t="s">
        <v>29</v>
      </c>
      <c r="C1" s="6"/>
      <c r="D1" s="6"/>
      <c r="E1" s="6"/>
      <c r="F1" s="6"/>
      <c r="G1" s="7"/>
      <c r="H1" s="7"/>
      <c r="I1" s="7"/>
      <c r="J1" s="6"/>
    </row>
    <row r="2" ht="28" customHeight="1" spans="1:10">
      <c r="A2" s="5"/>
      <c r="B2" s="8"/>
      <c r="C2" s="8"/>
      <c r="D2" s="8"/>
      <c r="E2" s="8"/>
      <c r="F2" s="8"/>
      <c r="G2" s="9"/>
      <c r="H2" s="9"/>
      <c r="I2" s="9"/>
      <c r="J2" s="5"/>
    </row>
    <row r="3" ht="28" customHeight="1" spans="1:10">
      <c r="A3" s="5"/>
      <c r="B3" s="10" t="s">
        <v>1</v>
      </c>
      <c r="C3" s="10" t="s">
        <v>30</v>
      </c>
      <c r="D3" s="10" t="s">
        <v>31</v>
      </c>
      <c r="E3" s="10" t="s">
        <v>32</v>
      </c>
      <c r="F3" s="10" t="s">
        <v>33</v>
      </c>
      <c r="G3" s="11" t="s">
        <v>34</v>
      </c>
      <c r="H3" s="11" t="s">
        <v>35</v>
      </c>
      <c r="I3" s="15"/>
      <c r="J3" s="40" t="s">
        <v>4</v>
      </c>
    </row>
    <row r="4" ht="28" customHeight="1" spans="1:10">
      <c r="A4" s="5"/>
      <c r="B4" s="10"/>
      <c r="C4" s="10"/>
      <c r="D4" s="10"/>
      <c r="E4" s="10"/>
      <c r="F4" s="10"/>
      <c r="G4" s="11"/>
      <c r="H4" s="11" t="s">
        <v>36</v>
      </c>
      <c r="I4" s="41" t="s">
        <v>37</v>
      </c>
      <c r="J4" s="42"/>
    </row>
    <row r="5" ht="28" customHeight="1" spans="1:10">
      <c r="A5" s="5"/>
      <c r="B5" s="12" t="s">
        <v>38</v>
      </c>
      <c r="C5" s="13"/>
      <c r="D5" s="13"/>
      <c r="E5" s="14"/>
      <c r="F5" s="10"/>
      <c r="G5" s="11"/>
      <c r="H5" s="15"/>
      <c r="I5" s="43"/>
      <c r="J5" s="44"/>
    </row>
    <row r="6" ht="29" customHeight="1" spans="1:10">
      <c r="A6" s="5"/>
      <c r="B6" s="16">
        <v>1</v>
      </c>
      <c r="C6" s="16" t="s">
        <v>39</v>
      </c>
      <c r="D6" s="16" t="s">
        <v>40</v>
      </c>
      <c r="E6" s="16" t="s">
        <v>41</v>
      </c>
      <c r="F6" s="16" t="s">
        <v>42</v>
      </c>
      <c r="G6" s="17" t="s">
        <v>43</v>
      </c>
      <c r="H6" s="17"/>
      <c r="I6" s="45"/>
      <c r="J6" s="44"/>
    </row>
    <row r="7" ht="29" customHeight="1" spans="1:10">
      <c r="A7" s="5"/>
      <c r="B7" s="16">
        <v>2</v>
      </c>
      <c r="C7" s="16" t="s">
        <v>44</v>
      </c>
      <c r="D7" s="16" t="s">
        <v>45</v>
      </c>
      <c r="E7" s="16" t="s">
        <v>46</v>
      </c>
      <c r="F7" s="16" t="s">
        <v>42</v>
      </c>
      <c r="G7" s="17" t="s">
        <v>43</v>
      </c>
      <c r="H7" s="17"/>
      <c r="I7" s="45"/>
      <c r="J7" s="44"/>
    </row>
    <row r="8" ht="29" customHeight="1" spans="1:10">
      <c r="A8" s="5"/>
      <c r="B8" s="16">
        <v>3</v>
      </c>
      <c r="C8" s="16" t="s">
        <v>47</v>
      </c>
      <c r="D8" s="16" t="s">
        <v>48</v>
      </c>
      <c r="E8" s="16" t="s">
        <v>49</v>
      </c>
      <c r="F8" s="16" t="s">
        <v>42</v>
      </c>
      <c r="G8" s="17" t="s">
        <v>43</v>
      </c>
      <c r="H8" s="17"/>
      <c r="I8" s="45"/>
      <c r="J8" s="44"/>
    </row>
    <row r="9" ht="29" customHeight="1" spans="1:10">
      <c r="A9" s="5"/>
      <c r="B9" s="16">
        <v>4</v>
      </c>
      <c r="C9" s="16" t="s">
        <v>50</v>
      </c>
      <c r="D9" s="16" t="s">
        <v>51</v>
      </c>
      <c r="E9" s="16" t="s">
        <v>52</v>
      </c>
      <c r="F9" s="16" t="s">
        <v>53</v>
      </c>
      <c r="G9" s="17" t="s">
        <v>54</v>
      </c>
      <c r="H9" s="17"/>
      <c r="I9" s="45"/>
      <c r="J9" s="44"/>
    </row>
    <row r="10" ht="29" customHeight="1" spans="1:10">
      <c r="A10" s="5"/>
      <c r="B10" s="16">
        <v>5</v>
      </c>
      <c r="C10" s="16" t="s">
        <v>55</v>
      </c>
      <c r="D10" s="16" t="s">
        <v>56</v>
      </c>
      <c r="E10" s="16" t="s">
        <v>57</v>
      </c>
      <c r="F10" s="16" t="s">
        <v>42</v>
      </c>
      <c r="G10" s="17" t="s">
        <v>58</v>
      </c>
      <c r="H10" s="17"/>
      <c r="I10" s="45"/>
      <c r="J10" s="44"/>
    </row>
    <row r="11" ht="29" customHeight="1" spans="1:10">
      <c r="A11" s="5"/>
      <c r="B11" s="16">
        <v>6</v>
      </c>
      <c r="C11" s="16" t="s">
        <v>59</v>
      </c>
      <c r="D11" s="16" t="s">
        <v>40</v>
      </c>
      <c r="E11" s="16" t="s">
        <v>41</v>
      </c>
      <c r="F11" s="16" t="s">
        <v>42</v>
      </c>
      <c r="G11" s="17" t="s">
        <v>60</v>
      </c>
      <c r="H11" s="17"/>
      <c r="I11" s="45"/>
      <c r="J11" s="44"/>
    </row>
    <row r="12" ht="29" customHeight="1" spans="1:10">
      <c r="A12" s="5"/>
      <c r="B12" s="16">
        <v>7</v>
      </c>
      <c r="C12" s="16" t="s">
        <v>61</v>
      </c>
      <c r="D12" s="16" t="s">
        <v>45</v>
      </c>
      <c r="E12" s="16" t="s">
        <v>46</v>
      </c>
      <c r="F12" s="16" t="s">
        <v>42</v>
      </c>
      <c r="G12" s="17" t="s">
        <v>60</v>
      </c>
      <c r="H12" s="17"/>
      <c r="I12" s="45"/>
      <c r="J12" s="44"/>
    </row>
    <row r="13" ht="29" customHeight="1" spans="1:10">
      <c r="A13" s="5"/>
      <c r="B13" s="16">
        <v>8</v>
      </c>
      <c r="C13" s="16" t="s">
        <v>62</v>
      </c>
      <c r="D13" s="16" t="s">
        <v>48</v>
      </c>
      <c r="E13" s="16" t="s">
        <v>49</v>
      </c>
      <c r="F13" s="16" t="s">
        <v>42</v>
      </c>
      <c r="G13" s="17" t="s">
        <v>60</v>
      </c>
      <c r="H13" s="17"/>
      <c r="I13" s="45"/>
      <c r="J13" s="44"/>
    </row>
    <row r="14" ht="29" customHeight="1" spans="1:10">
      <c r="A14" s="5"/>
      <c r="B14" s="16">
        <v>9</v>
      </c>
      <c r="C14" s="16" t="s">
        <v>63</v>
      </c>
      <c r="D14" s="16" t="s">
        <v>51</v>
      </c>
      <c r="E14" s="16" t="s">
        <v>52</v>
      </c>
      <c r="F14" s="16" t="s">
        <v>53</v>
      </c>
      <c r="G14" s="17" t="s">
        <v>64</v>
      </c>
      <c r="H14" s="17"/>
      <c r="I14" s="45"/>
      <c r="J14" s="44"/>
    </row>
    <row r="15" ht="29" customHeight="1" spans="1:10">
      <c r="A15" s="5"/>
      <c r="B15" s="16">
        <v>10</v>
      </c>
      <c r="C15" s="16" t="s">
        <v>65</v>
      </c>
      <c r="D15" s="16" t="s">
        <v>66</v>
      </c>
      <c r="E15" s="16" t="s">
        <v>67</v>
      </c>
      <c r="F15" s="16" t="s">
        <v>42</v>
      </c>
      <c r="G15" s="17" t="s">
        <v>68</v>
      </c>
      <c r="H15" s="17"/>
      <c r="I15" s="45"/>
      <c r="J15" s="44"/>
    </row>
    <row r="16" ht="29" customHeight="1" spans="1:10">
      <c r="A16" s="5"/>
      <c r="B16" s="16">
        <v>11</v>
      </c>
      <c r="C16" s="16" t="s">
        <v>69</v>
      </c>
      <c r="D16" s="16" t="s">
        <v>56</v>
      </c>
      <c r="E16" s="16" t="s">
        <v>57</v>
      </c>
      <c r="F16" s="16" t="s">
        <v>42</v>
      </c>
      <c r="G16" s="17" t="s">
        <v>68</v>
      </c>
      <c r="H16" s="17"/>
      <c r="I16" s="45"/>
      <c r="J16" s="44"/>
    </row>
    <row r="17" ht="29" customHeight="1" spans="1:10">
      <c r="A17" s="5"/>
      <c r="B17" s="16">
        <v>12</v>
      </c>
      <c r="C17" s="16" t="s">
        <v>70</v>
      </c>
      <c r="D17" s="16" t="s">
        <v>71</v>
      </c>
      <c r="E17" s="16" t="s">
        <v>72</v>
      </c>
      <c r="F17" s="16" t="s">
        <v>73</v>
      </c>
      <c r="G17" s="17" t="s">
        <v>74</v>
      </c>
      <c r="H17" s="17"/>
      <c r="I17" s="45"/>
      <c r="J17" s="44"/>
    </row>
    <row r="18" ht="29" customHeight="1" spans="1:10">
      <c r="A18" s="5"/>
      <c r="B18" s="16">
        <v>13</v>
      </c>
      <c r="C18" s="16" t="s">
        <v>75</v>
      </c>
      <c r="D18" s="16" t="s">
        <v>76</v>
      </c>
      <c r="E18" s="16" t="s">
        <v>77</v>
      </c>
      <c r="F18" s="16" t="s">
        <v>42</v>
      </c>
      <c r="G18" s="17" t="s">
        <v>78</v>
      </c>
      <c r="H18" s="17"/>
      <c r="I18" s="45"/>
      <c r="J18" s="44"/>
    </row>
    <row r="19" ht="29" customHeight="1" spans="1:10">
      <c r="A19" s="5"/>
      <c r="B19" s="16">
        <v>14</v>
      </c>
      <c r="C19" s="16" t="s">
        <v>79</v>
      </c>
      <c r="D19" s="16" t="s">
        <v>56</v>
      </c>
      <c r="E19" s="16" t="s">
        <v>80</v>
      </c>
      <c r="F19" s="16" t="s">
        <v>42</v>
      </c>
      <c r="G19" s="17" t="s">
        <v>78</v>
      </c>
      <c r="H19" s="17"/>
      <c r="I19" s="45"/>
      <c r="J19" s="44"/>
    </row>
    <row r="20" ht="29" customHeight="1" spans="1:10">
      <c r="A20" s="5"/>
      <c r="B20" s="16">
        <v>15</v>
      </c>
      <c r="C20" s="16" t="s">
        <v>81</v>
      </c>
      <c r="D20" s="16" t="s">
        <v>82</v>
      </c>
      <c r="E20" s="16" t="s">
        <v>83</v>
      </c>
      <c r="F20" s="16" t="s">
        <v>84</v>
      </c>
      <c r="G20" s="17" t="s">
        <v>5</v>
      </c>
      <c r="H20" s="17"/>
      <c r="I20" s="45"/>
      <c r="J20" s="44"/>
    </row>
    <row r="21" ht="29" customHeight="1" spans="1:10">
      <c r="A21" s="5"/>
      <c r="B21" s="18">
        <v>16</v>
      </c>
      <c r="C21" s="18" t="s">
        <v>85</v>
      </c>
      <c r="D21" s="18" t="s">
        <v>86</v>
      </c>
      <c r="E21" s="18" t="s">
        <v>87</v>
      </c>
      <c r="F21" s="18" t="s">
        <v>42</v>
      </c>
      <c r="G21" s="19" t="s">
        <v>7</v>
      </c>
      <c r="H21" s="19"/>
      <c r="I21" s="45"/>
      <c r="J21" s="44"/>
    </row>
    <row r="22" ht="29" customHeight="1" spans="1:10">
      <c r="A22" s="5"/>
      <c r="B22" s="20" t="s">
        <v>88</v>
      </c>
      <c r="C22" s="21"/>
      <c r="D22" s="21"/>
      <c r="E22" s="21"/>
      <c r="F22" s="21"/>
      <c r="G22" s="22"/>
      <c r="H22" s="23"/>
      <c r="I22" s="46"/>
      <c r="J22" s="44"/>
    </row>
    <row r="23" ht="29" customHeight="1" spans="1:10">
      <c r="A23" s="5"/>
      <c r="B23" s="20" t="s">
        <v>89</v>
      </c>
      <c r="C23" s="21"/>
      <c r="D23" s="21"/>
      <c r="E23" s="21"/>
      <c r="F23" s="21"/>
      <c r="G23" s="22"/>
      <c r="H23" s="23"/>
      <c r="I23" s="47"/>
      <c r="J23" s="44"/>
    </row>
    <row r="24" ht="29" customHeight="1" spans="1:10">
      <c r="A24" s="5"/>
      <c r="B24" s="24" t="s">
        <v>90</v>
      </c>
      <c r="C24" s="24"/>
      <c r="D24" s="24"/>
      <c r="E24" s="24"/>
      <c r="F24" s="8"/>
      <c r="G24" s="9"/>
      <c r="H24" s="9"/>
      <c r="I24" s="48"/>
      <c r="J24" s="44"/>
    </row>
    <row r="25" ht="29" customHeight="1" spans="1:10">
      <c r="A25" s="5"/>
      <c r="B25" s="25"/>
      <c r="C25" s="16" t="s">
        <v>91</v>
      </c>
      <c r="D25" s="16"/>
      <c r="E25" s="16"/>
      <c r="F25" s="16"/>
      <c r="G25" s="17"/>
      <c r="H25" s="17"/>
      <c r="I25" s="46"/>
      <c r="J25" s="44"/>
    </row>
    <row r="26" ht="29" customHeight="1" spans="1:10">
      <c r="A26" s="5"/>
      <c r="B26" s="16" t="s">
        <v>5</v>
      </c>
      <c r="C26" s="16" t="s">
        <v>92</v>
      </c>
      <c r="D26" s="16" t="s">
        <v>93</v>
      </c>
      <c r="E26" s="16" t="s">
        <v>94</v>
      </c>
      <c r="F26" s="16" t="s">
        <v>42</v>
      </c>
      <c r="G26" s="17" t="s">
        <v>95</v>
      </c>
      <c r="H26" s="17"/>
      <c r="I26" s="46"/>
      <c r="J26" s="44"/>
    </row>
    <row r="27" ht="29" customHeight="1" spans="1:10">
      <c r="A27" s="5"/>
      <c r="B27" s="16" t="s">
        <v>7</v>
      </c>
      <c r="C27" s="16" t="s">
        <v>96</v>
      </c>
      <c r="D27" s="16" t="s">
        <v>97</v>
      </c>
      <c r="E27" s="16" t="s">
        <v>98</v>
      </c>
      <c r="F27" s="16" t="s">
        <v>42</v>
      </c>
      <c r="G27" s="17" t="s">
        <v>95</v>
      </c>
      <c r="H27" s="17"/>
      <c r="I27" s="46"/>
      <c r="J27" s="44"/>
    </row>
    <row r="28" ht="29" customHeight="1" spans="1:10">
      <c r="A28" s="5"/>
      <c r="B28" s="16" t="s">
        <v>9</v>
      </c>
      <c r="C28" s="16" t="s">
        <v>99</v>
      </c>
      <c r="D28" s="16" t="s">
        <v>100</v>
      </c>
      <c r="E28" s="16" t="s">
        <v>101</v>
      </c>
      <c r="F28" s="16" t="s">
        <v>42</v>
      </c>
      <c r="G28" s="17" t="s">
        <v>95</v>
      </c>
      <c r="H28" s="17"/>
      <c r="I28" s="46"/>
      <c r="J28" s="44"/>
    </row>
    <row r="29" s="1" customFormat="1" ht="29" customHeight="1" spans="1:10">
      <c r="A29" s="5"/>
      <c r="B29" s="20" t="s">
        <v>88</v>
      </c>
      <c r="C29" s="21"/>
      <c r="D29" s="21"/>
      <c r="E29" s="21"/>
      <c r="F29" s="21"/>
      <c r="G29" s="22"/>
      <c r="H29" s="23"/>
      <c r="I29" s="48"/>
      <c r="J29" s="44"/>
    </row>
    <row r="30" s="1" customFormat="1" ht="29" customHeight="1" spans="1:10">
      <c r="A30" s="5"/>
      <c r="B30" s="20" t="s">
        <v>89</v>
      </c>
      <c r="C30" s="21"/>
      <c r="D30" s="21"/>
      <c r="E30" s="21"/>
      <c r="F30" s="21"/>
      <c r="G30" s="22"/>
      <c r="H30" s="23"/>
      <c r="I30" s="47"/>
      <c r="J30" s="44"/>
    </row>
    <row r="31" s="2" customFormat="1" ht="29" customHeight="1" spans="1:10">
      <c r="A31" s="26"/>
      <c r="B31" s="24" t="s">
        <v>102</v>
      </c>
      <c r="C31" s="24"/>
      <c r="D31" s="24"/>
      <c r="E31" s="24"/>
      <c r="F31" s="27"/>
      <c r="G31" s="28"/>
      <c r="H31" s="28"/>
      <c r="I31" s="49"/>
      <c r="J31" s="50"/>
    </row>
    <row r="32" ht="29" customHeight="1" spans="1:10">
      <c r="A32" s="5"/>
      <c r="B32" s="25"/>
      <c r="C32" s="16" t="s">
        <v>103</v>
      </c>
      <c r="D32" s="16"/>
      <c r="E32" s="16"/>
      <c r="F32" s="16"/>
      <c r="G32" s="17"/>
      <c r="H32" s="17"/>
      <c r="I32" s="45"/>
      <c r="J32" s="44"/>
    </row>
    <row r="33" ht="39" customHeight="1" spans="1:10">
      <c r="A33" s="5"/>
      <c r="B33" s="16">
        <v>1</v>
      </c>
      <c r="C33" s="16" t="s">
        <v>104</v>
      </c>
      <c r="D33" s="16" t="s">
        <v>105</v>
      </c>
      <c r="E33" s="16" t="s">
        <v>106</v>
      </c>
      <c r="F33" s="16" t="s">
        <v>73</v>
      </c>
      <c r="G33" s="17" t="s">
        <v>107</v>
      </c>
      <c r="H33" s="29"/>
      <c r="I33" s="46"/>
      <c r="J33" s="44"/>
    </row>
    <row r="34" ht="39" customHeight="1" spans="1:10">
      <c r="A34" s="5"/>
      <c r="B34" s="16">
        <v>2</v>
      </c>
      <c r="C34" s="16" t="s">
        <v>108</v>
      </c>
      <c r="D34" s="16" t="s">
        <v>109</v>
      </c>
      <c r="E34" s="16" t="s">
        <v>110</v>
      </c>
      <c r="F34" s="16" t="s">
        <v>73</v>
      </c>
      <c r="G34" s="17" t="s">
        <v>111</v>
      </c>
      <c r="H34" s="29"/>
      <c r="I34" s="46"/>
      <c r="J34" s="44"/>
    </row>
    <row r="35" ht="39" customHeight="1" spans="1:10">
      <c r="A35" s="5"/>
      <c r="B35" s="16">
        <v>3</v>
      </c>
      <c r="C35" s="16" t="s">
        <v>112</v>
      </c>
      <c r="D35" s="16" t="s">
        <v>113</v>
      </c>
      <c r="E35" s="16" t="s">
        <v>114</v>
      </c>
      <c r="F35" s="16" t="s">
        <v>115</v>
      </c>
      <c r="G35" s="17" t="s">
        <v>116</v>
      </c>
      <c r="H35" s="29"/>
      <c r="I35" s="46"/>
      <c r="J35" s="44"/>
    </row>
    <row r="36" ht="39" customHeight="1" spans="1:10">
      <c r="A36" s="5"/>
      <c r="B36" s="16">
        <v>4</v>
      </c>
      <c r="C36" s="16" t="s">
        <v>117</v>
      </c>
      <c r="D36" s="16" t="s">
        <v>118</v>
      </c>
      <c r="E36" s="16" t="s">
        <v>119</v>
      </c>
      <c r="F36" s="16" t="s">
        <v>42</v>
      </c>
      <c r="G36" s="17" t="s">
        <v>120</v>
      </c>
      <c r="H36" s="29"/>
      <c r="I36" s="46"/>
      <c r="J36" s="44"/>
    </row>
    <row r="37" ht="39" customHeight="1" spans="1:10">
      <c r="A37" s="5"/>
      <c r="B37" s="16">
        <v>5</v>
      </c>
      <c r="C37" s="16" t="s">
        <v>121</v>
      </c>
      <c r="D37" s="16" t="s">
        <v>122</v>
      </c>
      <c r="E37" s="16" t="s">
        <v>123</v>
      </c>
      <c r="F37" s="16" t="s">
        <v>42</v>
      </c>
      <c r="G37" s="17" t="s">
        <v>120</v>
      </c>
      <c r="H37" s="29"/>
      <c r="I37" s="46"/>
      <c r="J37" s="44"/>
    </row>
    <row r="38" ht="39" customHeight="1" spans="1:10">
      <c r="A38" s="5"/>
      <c r="B38" s="16">
        <v>6</v>
      </c>
      <c r="C38" s="16" t="s">
        <v>124</v>
      </c>
      <c r="D38" s="16" t="s">
        <v>125</v>
      </c>
      <c r="E38" s="16" t="s">
        <v>126</v>
      </c>
      <c r="F38" s="16" t="s">
        <v>42</v>
      </c>
      <c r="G38" s="17" t="s">
        <v>120</v>
      </c>
      <c r="H38" s="29"/>
      <c r="I38" s="46"/>
      <c r="J38" s="44"/>
    </row>
    <row r="39" ht="39" customHeight="1" spans="1:10">
      <c r="A39" s="5"/>
      <c r="B39" s="16">
        <v>7</v>
      </c>
      <c r="C39" s="16" t="s">
        <v>127</v>
      </c>
      <c r="D39" s="16" t="s">
        <v>128</v>
      </c>
      <c r="E39" s="16" t="s">
        <v>129</v>
      </c>
      <c r="F39" s="16" t="s">
        <v>42</v>
      </c>
      <c r="G39" s="17" t="s">
        <v>120</v>
      </c>
      <c r="H39" s="29"/>
      <c r="I39" s="46"/>
      <c r="J39" s="44"/>
    </row>
    <row r="40" ht="39" customHeight="1" spans="1:10">
      <c r="A40" s="5"/>
      <c r="B40" s="16">
        <v>8</v>
      </c>
      <c r="C40" s="16" t="s">
        <v>130</v>
      </c>
      <c r="D40" s="16" t="s">
        <v>131</v>
      </c>
      <c r="E40" s="16" t="s">
        <v>132</v>
      </c>
      <c r="F40" s="16" t="s">
        <v>115</v>
      </c>
      <c r="G40" s="17" t="s">
        <v>133</v>
      </c>
      <c r="H40" s="29"/>
      <c r="I40" s="46"/>
      <c r="J40" s="44"/>
    </row>
    <row r="41" ht="39" customHeight="1" spans="1:10">
      <c r="A41" s="5"/>
      <c r="B41" s="16">
        <v>9</v>
      </c>
      <c r="C41" s="16" t="s">
        <v>134</v>
      </c>
      <c r="D41" s="16" t="s">
        <v>131</v>
      </c>
      <c r="E41" s="16" t="s">
        <v>135</v>
      </c>
      <c r="F41" s="16" t="s">
        <v>115</v>
      </c>
      <c r="G41" s="17" t="s">
        <v>136</v>
      </c>
      <c r="H41" s="29"/>
      <c r="I41" s="46"/>
      <c r="J41" s="44"/>
    </row>
    <row r="42" ht="39" customHeight="1" spans="1:10">
      <c r="A42" s="5"/>
      <c r="B42" s="16">
        <v>10</v>
      </c>
      <c r="C42" s="16" t="s">
        <v>137</v>
      </c>
      <c r="D42" s="16" t="s">
        <v>138</v>
      </c>
      <c r="E42" s="16" t="s">
        <v>139</v>
      </c>
      <c r="F42" s="16" t="s">
        <v>42</v>
      </c>
      <c r="G42" s="17" t="s">
        <v>140</v>
      </c>
      <c r="H42" s="29"/>
      <c r="I42" s="46"/>
      <c r="J42" s="44"/>
    </row>
    <row r="43" ht="39" customHeight="1" spans="1:10">
      <c r="A43" s="5"/>
      <c r="B43" s="16">
        <v>11</v>
      </c>
      <c r="C43" s="16" t="s">
        <v>141</v>
      </c>
      <c r="D43" s="16" t="s">
        <v>142</v>
      </c>
      <c r="E43" s="16" t="s">
        <v>143</v>
      </c>
      <c r="F43" s="16" t="s">
        <v>42</v>
      </c>
      <c r="G43" s="17" t="s">
        <v>144</v>
      </c>
      <c r="H43" s="29"/>
      <c r="I43" s="46"/>
      <c r="J43" s="44"/>
    </row>
    <row r="44" ht="39" customHeight="1" spans="1:10">
      <c r="A44" s="5"/>
      <c r="B44" s="16">
        <v>12</v>
      </c>
      <c r="C44" s="16" t="s">
        <v>145</v>
      </c>
      <c r="D44" s="16" t="s">
        <v>146</v>
      </c>
      <c r="E44" s="16" t="s">
        <v>83</v>
      </c>
      <c r="F44" s="16" t="s">
        <v>147</v>
      </c>
      <c r="G44" s="17" t="s">
        <v>148</v>
      </c>
      <c r="H44" s="29"/>
      <c r="I44" s="46"/>
      <c r="J44" s="44"/>
    </row>
    <row r="45" ht="39" customHeight="1" spans="1:10">
      <c r="A45" s="5"/>
      <c r="B45" s="16">
        <v>13</v>
      </c>
      <c r="C45" s="16" t="s">
        <v>149</v>
      </c>
      <c r="D45" s="16" t="s">
        <v>150</v>
      </c>
      <c r="E45" s="16" t="s">
        <v>151</v>
      </c>
      <c r="F45" s="16" t="s">
        <v>42</v>
      </c>
      <c r="G45" s="17" t="s">
        <v>152</v>
      </c>
      <c r="H45" s="29"/>
      <c r="I45" s="46"/>
      <c r="J45" s="44"/>
    </row>
    <row r="46" ht="39" customHeight="1" spans="1:10">
      <c r="A46" s="5"/>
      <c r="B46" s="16">
        <v>14</v>
      </c>
      <c r="C46" s="16" t="s">
        <v>153</v>
      </c>
      <c r="D46" s="16" t="s">
        <v>154</v>
      </c>
      <c r="E46" s="16" t="s">
        <v>155</v>
      </c>
      <c r="F46" s="16" t="s">
        <v>156</v>
      </c>
      <c r="G46" s="17" t="s">
        <v>17</v>
      </c>
      <c r="H46" s="29"/>
      <c r="I46" s="46"/>
      <c r="J46" s="44"/>
    </row>
    <row r="47" ht="39" customHeight="1" spans="1:10">
      <c r="A47" s="5"/>
      <c r="B47" s="16">
        <v>15</v>
      </c>
      <c r="C47" s="16" t="s">
        <v>157</v>
      </c>
      <c r="D47" s="16" t="s">
        <v>158</v>
      </c>
      <c r="E47" s="16" t="s">
        <v>159</v>
      </c>
      <c r="F47" s="16" t="s">
        <v>160</v>
      </c>
      <c r="G47" s="17" t="s">
        <v>161</v>
      </c>
      <c r="H47" s="29"/>
      <c r="I47" s="46"/>
      <c r="J47" s="44"/>
    </row>
    <row r="48" ht="39" customHeight="1" spans="1:10">
      <c r="A48" s="5"/>
      <c r="B48" s="16">
        <v>16</v>
      </c>
      <c r="C48" s="16" t="s">
        <v>162</v>
      </c>
      <c r="D48" s="16" t="s">
        <v>163</v>
      </c>
      <c r="E48" s="16" t="s">
        <v>159</v>
      </c>
      <c r="F48" s="16" t="s">
        <v>160</v>
      </c>
      <c r="G48" s="17" t="s">
        <v>164</v>
      </c>
      <c r="H48" s="29"/>
      <c r="I48" s="46"/>
      <c r="J48" s="44"/>
    </row>
    <row r="49" ht="39" customHeight="1" spans="1:10">
      <c r="A49" s="5"/>
      <c r="B49" s="16">
        <v>17</v>
      </c>
      <c r="C49" s="16" t="s">
        <v>165</v>
      </c>
      <c r="D49" s="16" t="s">
        <v>166</v>
      </c>
      <c r="E49" s="16" t="s">
        <v>167</v>
      </c>
      <c r="F49" s="16" t="s">
        <v>168</v>
      </c>
      <c r="G49" s="17" t="s">
        <v>169</v>
      </c>
      <c r="H49" s="29"/>
      <c r="I49" s="46"/>
      <c r="J49" s="44"/>
    </row>
    <row r="50" ht="39" customHeight="1" spans="1:10">
      <c r="A50" s="5"/>
      <c r="B50" s="16">
        <v>18</v>
      </c>
      <c r="C50" s="16" t="s">
        <v>170</v>
      </c>
      <c r="D50" s="16" t="s">
        <v>171</v>
      </c>
      <c r="E50" s="16" t="s">
        <v>172</v>
      </c>
      <c r="F50" s="16" t="s">
        <v>168</v>
      </c>
      <c r="G50" s="17" t="s">
        <v>15</v>
      </c>
      <c r="H50" s="29"/>
      <c r="I50" s="46"/>
      <c r="J50" s="44"/>
    </row>
    <row r="51" ht="39" customHeight="1" spans="1:10">
      <c r="A51" s="5"/>
      <c r="B51" s="16">
        <v>19</v>
      </c>
      <c r="C51" s="16" t="s">
        <v>173</v>
      </c>
      <c r="D51" s="16" t="s">
        <v>171</v>
      </c>
      <c r="E51" s="16" t="s">
        <v>174</v>
      </c>
      <c r="F51" s="16" t="s">
        <v>168</v>
      </c>
      <c r="G51" s="17" t="s">
        <v>19</v>
      </c>
      <c r="H51" s="29"/>
      <c r="I51" s="46"/>
      <c r="J51" s="44"/>
    </row>
    <row r="52" ht="39" customHeight="1" spans="1:10">
      <c r="A52" s="5"/>
      <c r="B52" s="16">
        <v>20</v>
      </c>
      <c r="C52" s="16" t="s">
        <v>175</v>
      </c>
      <c r="D52" s="16" t="s">
        <v>176</v>
      </c>
      <c r="E52" s="16" t="s">
        <v>177</v>
      </c>
      <c r="F52" s="16" t="s">
        <v>73</v>
      </c>
      <c r="G52" s="17" t="s">
        <v>178</v>
      </c>
      <c r="H52" s="29"/>
      <c r="I52" s="46"/>
      <c r="J52" s="44"/>
    </row>
    <row r="53" ht="39" customHeight="1" spans="1:10">
      <c r="A53" s="5"/>
      <c r="B53" s="16">
        <v>21</v>
      </c>
      <c r="C53" s="16" t="s">
        <v>179</v>
      </c>
      <c r="D53" s="16" t="s">
        <v>180</v>
      </c>
      <c r="E53" s="16" t="s">
        <v>181</v>
      </c>
      <c r="F53" s="16" t="s">
        <v>73</v>
      </c>
      <c r="G53" s="17" t="s">
        <v>182</v>
      </c>
      <c r="H53" s="29"/>
      <c r="I53" s="46"/>
      <c r="J53" s="44"/>
    </row>
    <row r="54" ht="29" customHeight="1" spans="1:10">
      <c r="A54" s="5"/>
      <c r="B54" s="30"/>
      <c r="C54" s="31"/>
      <c r="D54" s="31"/>
      <c r="E54" s="31"/>
      <c r="F54" s="31"/>
      <c r="G54" s="32"/>
      <c r="H54" s="33"/>
      <c r="I54" s="46"/>
      <c r="J54" s="44"/>
    </row>
    <row r="55" ht="29" customHeight="1" spans="1:10">
      <c r="A55" s="5"/>
      <c r="B55" s="30" t="s">
        <v>183</v>
      </c>
      <c r="C55" s="31"/>
      <c r="D55" s="31"/>
      <c r="E55" s="31"/>
      <c r="F55" s="31"/>
      <c r="G55" s="32"/>
      <c r="H55" s="32"/>
      <c r="I55" s="46"/>
      <c r="J55" s="44"/>
    </row>
    <row r="56" ht="29" customHeight="1" spans="1:10">
      <c r="A56" s="5"/>
      <c r="B56" s="16">
        <v>22</v>
      </c>
      <c r="C56" s="16" t="s">
        <v>184</v>
      </c>
      <c r="D56" s="16" t="s">
        <v>185</v>
      </c>
      <c r="E56" s="16" t="s">
        <v>186</v>
      </c>
      <c r="F56" s="16" t="s">
        <v>42</v>
      </c>
      <c r="G56" s="17" t="s">
        <v>187</v>
      </c>
      <c r="H56" s="29"/>
      <c r="I56" s="46"/>
      <c r="J56" s="44"/>
    </row>
    <row r="57" ht="29" customHeight="1" spans="1:10">
      <c r="A57" s="5"/>
      <c r="B57" s="16">
        <v>23</v>
      </c>
      <c r="C57" s="16" t="s">
        <v>188</v>
      </c>
      <c r="D57" s="16" t="s">
        <v>189</v>
      </c>
      <c r="E57" s="16" t="s">
        <v>190</v>
      </c>
      <c r="F57" s="16" t="s">
        <v>42</v>
      </c>
      <c r="G57" s="17" t="s">
        <v>187</v>
      </c>
      <c r="H57" s="29"/>
      <c r="I57" s="46"/>
      <c r="J57" s="44"/>
    </row>
    <row r="58" ht="29" customHeight="1" spans="1:10">
      <c r="A58" s="5"/>
      <c r="B58" s="16">
        <v>24</v>
      </c>
      <c r="C58" s="16" t="s">
        <v>191</v>
      </c>
      <c r="D58" s="16" t="s">
        <v>192</v>
      </c>
      <c r="E58" s="16" t="s">
        <v>83</v>
      </c>
      <c r="F58" s="16" t="s">
        <v>115</v>
      </c>
      <c r="G58" s="17" t="s">
        <v>193</v>
      </c>
      <c r="H58" s="29"/>
      <c r="I58" s="46"/>
      <c r="J58" s="44"/>
    </row>
    <row r="59" ht="29" customHeight="1" spans="1:10">
      <c r="A59" s="5"/>
      <c r="B59" s="30" t="s">
        <v>194</v>
      </c>
      <c r="C59" s="31"/>
      <c r="D59" s="31"/>
      <c r="E59" s="31"/>
      <c r="F59" s="31"/>
      <c r="G59" s="32"/>
      <c r="H59" s="32"/>
      <c r="I59" s="46"/>
      <c r="J59" s="44"/>
    </row>
    <row r="60" ht="29" customHeight="1" spans="1:10">
      <c r="A60" s="5"/>
      <c r="B60" s="16">
        <v>25</v>
      </c>
      <c r="C60" s="16" t="s">
        <v>195</v>
      </c>
      <c r="D60" s="16" t="s">
        <v>196</v>
      </c>
      <c r="E60" s="16" t="s">
        <v>197</v>
      </c>
      <c r="F60" s="16" t="s">
        <v>115</v>
      </c>
      <c r="G60" s="17" t="s">
        <v>198</v>
      </c>
      <c r="H60" s="17"/>
      <c r="I60" s="46"/>
      <c r="J60" s="44"/>
    </row>
    <row r="61" ht="29" customHeight="1" spans="1:10">
      <c r="A61" s="5"/>
      <c r="B61" s="16">
        <v>26</v>
      </c>
      <c r="C61" s="16" t="s">
        <v>199</v>
      </c>
      <c r="D61" s="16" t="s">
        <v>200</v>
      </c>
      <c r="E61" s="16" t="s">
        <v>201</v>
      </c>
      <c r="F61" s="16" t="s">
        <v>115</v>
      </c>
      <c r="G61" s="17" t="s">
        <v>198</v>
      </c>
      <c r="H61" s="17"/>
      <c r="I61" s="46"/>
      <c r="J61" s="44"/>
    </row>
    <row r="62" ht="29" customHeight="1" spans="1:10">
      <c r="A62" s="5"/>
      <c r="B62" s="16">
        <v>27</v>
      </c>
      <c r="C62" s="18" t="s">
        <v>202</v>
      </c>
      <c r="D62" s="18" t="s">
        <v>203</v>
      </c>
      <c r="E62" s="18" t="s">
        <v>204</v>
      </c>
      <c r="F62" s="18" t="s">
        <v>53</v>
      </c>
      <c r="G62" s="19" t="s">
        <v>205</v>
      </c>
      <c r="H62" s="19"/>
      <c r="I62" s="46"/>
      <c r="J62" s="44"/>
    </row>
    <row r="63" customFormat="1" ht="29" customHeight="1" spans="1:10">
      <c r="A63" s="5"/>
      <c r="B63" s="34" t="s">
        <v>206</v>
      </c>
      <c r="C63" s="35"/>
      <c r="D63" s="35"/>
      <c r="E63" s="35"/>
      <c r="F63" s="35"/>
      <c r="G63" s="36"/>
      <c r="H63" s="37"/>
      <c r="I63" s="46"/>
      <c r="J63" s="44"/>
    </row>
    <row r="64" s="1" customFormat="1" ht="39" customHeight="1" spans="1:10">
      <c r="A64" s="5"/>
      <c r="B64" s="16">
        <v>28</v>
      </c>
      <c r="C64" s="38" t="s">
        <v>207</v>
      </c>
      <c r="D64" s="38" t="s">
        <v>208</v>
      </c>
      <c r="E64" s="38" t="s">
        <v>209</v>
      </c>
      <c r="F64" s="38" t="s">
        <v>115</v>
      </c>
      <c r="G64" s="39" t="s">
        <v>210</v>
      </c>
      <c r="H64" s="39"/>
      <c r="I64" s="46"/>
      <c r="J64" s="44"/>
    </row>
    <row r="65" s="1" customFormat="1" ht="74" customHeight="1" spans="1:10">
      <c r="A65" s="5"/>
      <c r="B65" s="16">
        <v>29</v>
      </c>
      <c r="C65" s="38" t="s">
        <v>211</v>
      </c>
      <c r="D65" s="38" t="s">
        <v>212</v>
      </c>
      <c r="E65" s="38" t="s">
        <v>213</v>
      </c>
      <c r="F65" s="38" t="s">
        <v>147</v>
      </c>
      <c r="G65" s="39" t="s">
        <v>214</v>
      </c>
      <c r="H65" s="39"/>
      <c r="I65" s="46"/>
      <c r="J65" s="44"/>
    </row>
    <row r="66" s="1" customFormat="1" ht="66" customHeight="1" spans="1:10">
      <c r="A66" s="5"/>
      <c r="B66" s="16">
        <v>30</v>
      </c>
      <c r="C66" s="38" t="s">
        <v>215</v>
      </c>
      <c r="D66" s="38" t="s">
        <v>216</v>
      </c>
      <c r="E66" s="38" t="s">
        <v>217</v>
      </c>
      <c r="F66" s="38" t="s">
        <v>42</v>
      </c>
      <c r="G66" s="39" t="s">
        <v>218</v>
      </c>
      <c r="H66" s="39"/>
      <c r="I66" s="46"/>
      <c r="J66" s="44"/>
    </row>
    <row r="67" s="1" customFormat="1" ht="55" customHeight="1" spans="1:10">
      <c r="A67" s="5"/>
      <c r="B67" s="16">
        <v>31</v>
      </c>
      <c r="C67" s="38" t="s">
        <v>219</v>
      </c>
      <c r="D67" s="38" t="s">
        <v>220</v>
      </c>
      <c r="E67" s="38" t="s">
        <v>221</v>
      </c>
      <c r="F67" s="38" t="s">
        <v>42</v>
      </c>
      <c r="G67" s="39" t="s">
        <v>222</v>
      </c>
      <c r="H67" s="39"/>
      <c r="I67" s="46"/>
      <c r="J67" s="44"/>
    </row>
    <row r="68" s="1" customFormat="1" ht="55" customHeight="1" spans="1:10">
      <c r="A68" s="5"/>
      <c r="B68" s="16">
        <v>32</v>
      </c>
      <c r="C68" s="38" t="s">
        <v>223</v>
      </c>
      <c r="D68" s="38" t="s">
        <v>224</v>
      </c>
      <c r="E68" s="38" t="s">
        <v>225</v>
      </c>
      <c r="F68" s="38" t="s">
        <v>42</v>
      </c>
      <c r="G68" s="39" t="s">
        <v>222</v>
      </c>
      <c r="H68" s="39"/>
      <c r="I68" s="46"/>
      <c r="J68" s="44"/>
    </row>
    <row r="69" s="1" customFormat="1" ht="55" customHeight="1" spans="1:10">
      <c r="A69" s="5"/>
      <c r="B69" s="16">
        <v>33</v>
      </c>
      <c r="C69" s="38" t="s">
        <v>226</v>
      </c>
      <c r="D69" s="38" t="s">
        <v>220</v>
      </c>
      <c r="E69" s="38" t="s">
        <v>227</v>
      </c>
      <c r="F69" s="38" t="s">
        <v>42</v>
      </c>
      <c r="G69" s="39" t="s">
        <v>228</v>
      </c>
      <c r="H69" s="39"/>
      <c r="I69" s="46"/>
      <c r="J69" s="44"/>
    </row>
    <row r="70" s="1" customFormat="1" ht="55" customHeight="1" spans="1:10">
      <c r="A70" s="5"/>
      <c r="B70" s="16">
        <v>34</v>
      </c>
      <c r="C70" s="38" t="s">
        <v>229</v>
      </c>
      <c r="D70" s="38" t="s">
        <v>224</v>
      </c>
      <c r="E70" s="38" t="s">
        <v>230</v>
      </c>
      <c r="F70" s="38" t="s">
        <v>42</v>
      </c>
      <c r="G70" s="39" t="s">
        <v>228</v>
      </c>
      <c r="H70" s="39"/>
      <c r="I70" s="46"/>
      <c r="J70" s="44"/>
    </row>
    <row r="71" s="1" customFormat="1" ht="55" customHeight="1" spans="1:10">
      <c r="A71" s="5"/>
      <c r="B71" s="16">
        <v>35</v>
      </c>
      <c r="C71" s="38" t="s">
        <v>231</v>
      </c>
      <c r="D71" s="38" t="s">
        <v>232</v>
      </c>
      <c r="E71" s="38" t="s">
        <v>233</v>
      </c>
      <c r="F71" s="38" t="s">
        <v>42</v>
      </c>
      <c r="G71" s="39" t="s">
        <v>234</v>
      </c>
      <c r="H71" s="39"/>
      <c r="I71" s="46"/>
      <c r="J71" s="44"/>
    </row>
    <row r="72" customFormat="1" ht="28" customHeight="1" spans="1:10">
      <c r="A72" s="5"/>
      <c r="B72" s="51"/>
      <c r="C72" s="52"/>
      <c r="D72" s="52"/>
      <c r="E72" s="52"/>
      <c r="F72" s="52"/>
      <c r="G72" s="53"/>
      <c r="H72" s="54"/>
      <c r="I72" s="46"/>
      <c r="J72" s="44"/>
    </row>
    <row r="73" s="1" customFormat="1" ht="28" customHeight="1" spans="1:10">
      <c r="A73" s="5"/>
      <c r="B73" s="20" t="s">
        <v>88</v>
      </c>
      <c r="C73" s="21"/>
      <c r="D73" s="21"/>
      <c r="E73" s="21"/>
      <c r="F73" s="21"/>
      <c r="G73" s="22"/>
      <c r="H73" s="23"/>
      <c r="I73" s="46"/>
      <c r="J73" s="44"/>
    </row>
    <row r="74" s="1" customFormat="1" ht="28" customHeight="1" spans="1:10">
      <c r="A74" s="5"/>
      <c r="B74" s="20" t="s">
        <v>89</v>
      </c>
      <c r="C74" s="21"/>
      <c r="D74" s="21"/>
      <c r="E74" s="21"/>
      <c r="F74" s="21"/>
      <c r="G74" s="22"/>
      <c r="H74" s="23"/>
      <c r="I74" s="47"/>
      <c r="J74" s="44"/>
    </row>
    <row r="75" ht="28" customHeight="1" spans="1:10">
      <c r="A75" s="5"/>
      <c r="B75" s="27" t="s">
        <v>235</v>
      </c>
      <c r="C75" s="27"/>
      <c r="D75" s="27"/>
      <c r="E75" s="27"/>
      <c r="F75" s="27"/>
      <c r="G75" s="28"/>
      <c r="H75" s="9"/>
      <c r="I75" s="57"/>
      <c r="J75" s="44"/>
    </row>
    <row r="76" ht="28" customHeight="1" spans="1:10">
      <c r="A76" s="5"/>
      <c r="B76" s="25"/>
      <c r="C76" s="16" t="s">
        <v>236</v>
      </c>
      <c r="D76" s="16"/>
      <c r="E76" s="16"/>
      <c r="F76" s="16"/>
      <c r="G76" s="17"/>
      <c r="H76" s="17"/>
      <c r="I76" s="46"/>
      <c r="J76" s="44"/>
    </row>
    <row r="77" ht="39" customHeight="1" spans="1:10">
      <c r="A77" s="5"/>
      <c r="B77" s="16" t="s">
        <v>5</v>
      </c>
      <c r="C77" s="16" t="s">
        <v>237</v>
      </c>
      <c r="D77" s="16" t="s">
        <v>185</v>
      </c>
      <c r="E77" s="16" t="s">
        <v>186</v>
      </c>
      <c r="F77" s="16" t="s">
        <v>42</v>
      </c>
      <c r="G77" s="17" t="s">
        <v>238</v>
      </c>
      <c r="H77" s="17"/>
      <c r="I77" s="46"/>
      <c r="J77" s="44"/>
    </row>
    <row r="78" ht="44" customHeight="1" spans="1:10">
      <c r="A78" s="5"/>
      <c r="B78" s="16" t="s">
        <v>7</v>
      </c>
      <c r="C78" s="16" t="s">
        <v>239</v>
      </c>
      <c r="D78" s="16" t="s">
        <v>189</v>
      </c>
      <c r="E78" s="16" t="s">
        <v>190</v>
      </c>
      <c r="F78" s="16" t="s">
        <v>42</v>
      </c>
      <c r="G78" s="17" t="s">
        <v>238</v>
      </c>
      <c r="H78" s="17"/>
      <c r="I78" s="46"/>
      <c r="J78" s="44"/>
    </row>
    <row r="79" ht="37" customHeight="1" spans="1:10">
      <c r="A79" s="5"/>
      <c r="B79" s="16" t="s">
        <v>9</v>
      </c>
      <c r="C79" s="16" t="s">
        <v>240</v>
      </c>
      <c r="D79" s="16" t="s">
        <v>241</v>
      </c>
      <c r="E79" s="16" t="s">
        <v>242</v>
      </c>
      <c r="F79" s="16" t="s">
        <v>115</v>
      </c>
      <c r="G79" s="17" t="s">
        <v>243</v>
      </c>
      <c r="H79" s="17"/>
      <c r="I79" s="46"/>
      <c r="J79" s="44"/>
    </row>
    <row r="80" ht="53" customHeight="1" spans="1:10">
      <c r="A80" s="5"/>
      <c r="B80" s="16" t="s">
        <v>11</v>
      </c>
      <c r="C80" s="16" t="s">
        <v>244</v>
      </c>
      <c r="D80" s="16" t="s">
        <v>245</v>
      </c>
      <c r="E80" s="16" t="s">
        <v>246</v>
      </c>
      <c r="F80" s="16" t="s">
        <v>247</v>
      </c>
      <c r="G80" s="17" t="s">
        <v>248</v>
      </c>
      <c r="H80" s="17"/>
      <c r="I80" s="46"/>
      <c r="J80" s="44"/>
    </row>
    <row r="81" ht="45" customHeight="1" spans="1:10">
      <c r="A81" s="5"/>
      <c r="B81" s="16" t="s">
        <v>13</v>
      </c>
      <c r="C81" s="16" t="s">
        <v>249</v>
      </c>
      <c r="D81" s="16" t="s">
        <v>51</v>
      </c>
      <c r="E81" s="16" t="s">
        <v>52</v>
      </c>
      <c r="F81" s="16" t="s">
        <v>53</v>
      </c>
      <c r="G81" s="17" t="s">
        <v>250</v>
      </c>
      <c r="H81" s="17"/>
      <c r="I81" s="46"/>
      <c r="J81" s="44"/>
    </row>
    <row r="82" ht="45" customHeight="1" spans="1:10">
      <c r="A82" s="5"/>
      <c r="B82" s="16" t="s">
        <v>15</v>
      </c>
      <c r="C82" s="16" t="s">
        <v>251</v>
      </c>
      <c r="D82" s="16" t="s">
        <v>56</v>
      </c>
      <c r="E82" s="16" t="s">
        <v>252</v>
      </c>
      <c r="F82" s="16" t="s">
        <v>42</v>
      </c>
      <c r="G82" s="17" t="s">
        <v>253</v>
      </c>
      <c r="H82" s="17"/>
      <c r="I82" s="46"/>
      <c r="J82" s="44"/>
    </row>
    <row r="83" ht="28" customHeight="1" spans="1:10">
      <c r="A83" s="5"/>
      <c r="B83" s="25"/>
      <c r="C83" s="16" t="s">
        <v>254</v>
      </c>
      <c r="D83" s="16"/>
      <c r="E83" s="16"/>
      <c r="F83" s="16"/>
      <c r="G83" s="17"/>
      <c r="H83" s="17"/>
      <c r="I83" s="46"/>
      <c r="J83" s="44"/>
    </row>
    <row r="84" ht="28" customHeight="1" spans="1:10">
      <c r="A84" s="5"/>
      <c r="B84" s="16">
        <v>7</v>
      </c>
      <c r="C84" s="16" t="s">
        <v>255</v>
      </c>
      <c r="D84" s="16" t="s">
        <v>196</v>
      </c>
      <c r="E84" s="16" t="s">
        <v>197</v>
      </c>
      <c r="F84" s="16" t="s">
        <v>115</v>
      </c>
      <c r="G84" s="17" t="s">
        <v>256</v>
      </c>
      <c r="H84" s="17"/>
      <c r="I84" s="46"/>
      <c r="J84" s="44"/>
    </row>
    <row r="85" ht="64" customHeight="1" spans="1:10">
      <c r="A85" s="5"/>
      <c r="B85" s="16">
        <v>8</v>
      </c>
      <c r="C85" s="16" t="s">
        <v>257</v>
      </c>
      <c r="D85" s="16" t="s">
        <v>258</v>
      </c>
      <c r="E85" s="16" t="s">
        <v>259</v>
      </c>
      <c r="F85" s="16" t="s">
        <v>147</v>
      </c>
      <c r="G85" s="17" t="s">
        <v>260</v>
      </c>
      <c r="H85" s="17"/>
      <c r="I85" s="46"/>
      <c r="J85" s="44"/>
    </row>
    <row r="86" ht="57" customHeight="1" spans="1:10">
      <c r="A86" s="5"/>
      <c r="B86" s="16">
        <v>9</v>
      </c>
      <c r="C86" s="16" t="s">
        <v>261</v>
      </c>
      <c r="D86" s="16" t="s">
        <v>262</v>
      </c>
      <c r="E86" s="16" t="s">
        <v>263</v>
      </c>
      <c r="F86" s="16" t="s">
        <v>42</v>
      </c>
      <c r="G86" s="17" t="s">
        <v>264</v>
      </c>
      <c r="H86" s="17"/>
      <c r="I86" s="46"/>
      <c r="J86" s="44"/>
    </row>
    <row r="87" ht="48" customHeight="1" spans="1:10">
      <c r="A87" s="5"/>
      <c r="B87" s="16">
        <v>10</v>
      </c>
      <c r="C87" s="16" t="s">
        <v>265</v>
      </c>
      <c r="D87" s="16" t="s">
        <v>266</v>
      </c>
      <c r="E87" s="16" t="s">
        <v>267</v>
      </c>
      <c r="F87" s="16" t="s">
        <v>42</v>
      </c>
      <c r="G87" s="17" t="s">
        <v>268</v>
      </c>
      <c r="H87" s="17"/>
      <c r="I87" s="46"/>
      <c r="J87" s="44"/>
    </row>
    <row r="88" ht="48" customHeight="1" spans="1:10">
      <c r="A88" s="5"/>
      <c r="B88" s="16">
        <v>11</v>
      </c>
      <c r="C88" s="16" t="s">
        <v>269</v>
      </c>
      <c r="D88" s="16" t="s">
        <v>270</v>
      </c>
      <c r="E88" s="16" t="s">
        <v>271</v>
      </c>
      <c r="F88" s="16" t="s">
        <v>42</v>
      </c>
      <c r="G88" s="17" t="s">
        <v>268</v>
      </c>
      <c r="H88" s="17"/>
      <c r="I88" s="46"/>
      <c r="J88" s="44"/>
    </row>
    <row r="89" ht="48" customHeight="1" spans="1:10">
      <c r="A89" s="5"/>
      <c r="B89" s="16">
        <v>12</v>
      </c>
      <c r="C89" s="16" t="s">
        <v>272</v>
      </c>
      <c r="D89" s="16" t="s">
        <v>273</v>
      </c>
      <c r="E89" s="16" t="s">
        <v>274</v>
      </c>
      <c r="F89" s="16" t="s">
        <v>73</v>
      </c>
      <c r="G89" s="17" t="s">
        <v>275</v>
      </c>
      <c r="H89" s="17"/>
      <c r="I89" s="46"/>
      <c r="J89" s="44"/>
    </row>
    <row r="90" ht="48" customHeight="1" spans="1:10">
      <c r="A90" s="5"/>
      <c r="B90" s="16">
        <v>13</v>
      </c>
      <c r="C90" s="16" t="s">
        <v>276</v>
      </c>
      <c r="D90" s="16" t="s">
        <v>266</v>
      </c>
      <c r="E90" s="16" t="s">
        <v>277</v>
      </c>
      <c r="F90" s="16" t="s">
        <v>42</v>
      </c>
      <c r="G90" s="17" t="s">
        <v>278</v>
      </c>
      <c r="H90" s="17"/>
      <c r="I90" s="46"/>
      <c r="J90" s="44"/>
    </row>
    <row r="91" ht="54" customHeight="1" spans="1:10">
      <c r="A91" s="5"/>
      <c r="B91" s="16">
        <v>14</v>
      </c>
      <c r="C91" s="16" t="s">
        <v>279</v>
      </c>
      <c r="D91" s="16" t="s">
        <v>270</v>
      </c>
      <c r="E91" s="16" t="s">
        <v>280</v>
      </c>
      <c r="F91" s="16" t="s">
        <v>42</v>
      </c>
      <c r="G91" s="17" t="s">
        <v>278</v>
      </c>
      <c r="H91" s="17"/>
      <c r="I91" s="46"/>
      <c r="J91" s="44"/>
    </row>
    <row r="92" ht="45" customHeight="1" spans="1:10">
      <c r="A92" s="5"/>
      <c r="B92" s="18">
        <v>15</v>
      </c>
      <c r="C92" s="18" t="s">
        <v>281</v>
      </c>
      <c r="D92" s="18" t="s">
        <v>282</v>
      </c>
      <c r="E92" s="18" t="s">
        <v>283</v>
      </c>
      <c r="F92" s="18" t="s">
        <v>42</v>
      </c>
      <c r="G92" s="19" t="s">
        <v>234</v>
      </c>
      <c r="H92" s="19"/>
      <c r="I92" s="46"/>
      <c r="J92" s="44"/>
    </row>
    <row r="93" s="1" customFormat="1" ht="28" customHeight="1" spans="1:10">
      <c r="A93" s="5"/>
      <c r="B93" s="55" t="s">
        <v>88</v>
      </c>
      <c r="C93" s="55"/>
      <c r="D93" s="55"/>
      <c r="E93" s="55"/>
      <c r="F93" s="55"/>
      <c r="G93" s="56"/>
      <c r="H93" s="56"/>
      <c r="I93" s="48"/>
      <c r="J93" s="44"/>
    </row>
    <row r="94" s="1" customFormat="1" ht="28" customHeight="1" spans="1:10">
      <c r="A94" s="5"/>
      <c r="B94" s="55" t="s">
        <v>89</v>
      </c>
      <c r="C94" s="55"/>
      <c r="D94" s="55"/>
      <c r="E94" s="55"/>
      <c r="F94" s="55"/>
      <c r="G94" s="56"/>
      <c r="H94" s="56"/>
      <c r="I94" s="47"/>
      <c r="J94" s="44"/>
    </row>
    <row r="95" s="1" customFormat="1" ht="28" customHeight="1" spans="1:10">
      <c r="A95" s="5"/>
      <c r="B95" s="55" t="s">
        <v>24</v>
      </c>
      <c r="C95" s="55"/>
      <c r="D95" s="55"/>
      <c r="E95" s="55"/>
      <c r="F95" s="55"/>
      <c r="G95" s="56"/>
      <c r="H95" s="56"/>
      <c r="I95" s="58"/>
      <c r="J95" s="44"/>
    </row>
    <row r="96" ht="28" customHeight="1" spans="1:10">
      <c r="A96" s="5"/>
      <c r="B96" s="27" t="s">
        <v>284</v>
      </c>
      <c r="C96" s="27"/>
      <c r="D96" s="27"/>
      <c r="E96" s="27"/>
      <c r="F96" s="27"/>
      <c r="G96" s="28"/>
      <c r="H96" s="9"/>
      <c r="I96" s="57"/>
      <c r="J96" s="44"/>
    </row>
    <row r="97" ht="28" customHeight="1" spans="1:10">
      <c r="A97" s="5"/>
      <c r="B97" s="25"/>
      <c r="C97" s="16" t="s">
        <v>285</v>
      </c>
      <c r="D97" s="16"/>
      <c r="E97" s="16"/>
      <c r="F97" s="16"/>
      <c r="G97" s="17"/>
      <c r="H97" s="17"/>
      <c r="I97" s="46"/>
      <c r="J97" s="44"/>
    </row>
    <row r="98" ht="41" customHeight="1" spans="1:10">
      <c r="A98" s="5"/>
      <c r="B98" s="16" t="s">
        <v>5</v>
      </c>
      <c r="C98" s="16" t="s">
        <v>286</v>
      </c>
      <c r="D98" s="16" t="s">
        <v>196</v>
      </c>
      <c r="E98" s="16" t="s">
        <v>197</v>
      </c>
      <c r="F98" s="16" t="s">
        <v>115</v>
      </c>
      <c r="G98" s="17" t="s">
        <v>287</v>
      </c>
      <c r="H98" s="17"/>
      <c r="I98" s="46"/>
      <c r="J98" s="44"/>
    </row>
    <row r="99" ht="57" customHeight="1" spans="1:10">
      <c r="A99" s="5"/>
      <c r="B99" s="16" t="s">
        <v>7</v>
      </c>
      <c r="C99" s="16" t="s">
        <v>288</v>
      </c>
      <c r="D99" s="16" t="s">
        <v>258</v>
      </c>
      <c r="E99" s="16" t="s">
        <v>259</v>
      </c>
      <c r="F99" s="16" t="s">
        <v>147</v>
      </c>
      <c r="G99" s="17" t="s">
        <v>289</v>
      </c>
      <c r="H99" s="17"/>
      <c r="I99" s="46"/>
      <c r="J99" s="44"/>
    </row>
    <row r="100" ht="64" customHeight="1" spans="1:10">
      <c r="A100" s="5"/>
      <c r="B100" s="16" t="s">
        <v>9</v>
      </c>
      <c r="C100" s="16" t="s">
        <v>290</v>
      </c>
      <c r="D100" s="16" t="s">
        <v>262</v>
      </c>
      <c r="E100" s="16" t="s">
        <v>263</v>
      </c>
      <c r="F100" s="16" t="s">
        <v>42</v>
      </c>
      <c r="G100" s="17" t="s">
        <v>291</v>
      </c>
      <c r="H100" s="17"/>
      <c r="I100" s="46"/>
      <c r="J100" s="44"/>
    </row>
    <row r="101" ht="43" customHeight="1" spans="1:10">
      <c r="A101" s="5"/>
      <c r="B101" s="16" t="s">
        <v>11</v>
      </c>
      <c r="C101" s="16" t="s">
        <v>292</v>
      </c>
      <c r="D101" s="16" t="s">
        <v>266</v>
      </c>
      <c r="E101" s="16" t="s">
        <v>267</v>
      </c>
      <c r="F101" s="16" t="s">
        <v>42</v>
      </c>
      <c r="G101" s="17" t="s">
        <v>21</v>
      </c>
      <c r="H101" s="17"/>
      <c r="I101" s="46"/>
      <c r="J101" s="44"/>
    </row>
    <row r="102" ht="43" customHeight="1" spans="1:10">
      <c r="A102" s="5"/>
      <c r="B102" s="16" t="s">
        <v>13</v>
      </c>
      <c r="C102" s="16" t="s">
        <v>293</v>
      </c>
      <c r="D102" s="16" t="s">
        <v>270</v>
      </c>
      <c r="E102" s="16" t="s">
        <v>271</v>
      </c>
      <c r="F102" s="16" t="s">
        <v>42</v>
      </c>
      <c r="G102" s="17" t="s">
        <v>21</v>
      </c>
      <c r="H102" s="17"/>
      <c r="I102" s="46"/>
      <c r="J102" s="44"/>
    </row>
    <row r="103" ht="43" customHeight="1" spans="1:10">
      <c r="A103" s="5"/>
      <c r="B103" s="16" t="s">
        <v>15</v>
      </c>
      <c r="C103" s="16" t="s">
        <v>294</v>
      </c>
      <c r="D103" s="16" t="s">
        <v>273</v>
      </c>
      <c r="E103" s="16" t="s">
        <v>274</v>
      </c>
      <c r="F103" s="16" t="s">
        <v>73</v>
      </c>
      <c r="G103" s="17" t="s">
        <v>295</v>
      </c>
      <c r="H103" s="17"/>
      <c r="I103" s="46"/>
      <c r="J103" s="44"/>
    </row>
    <row r="104" ht="43" customHeight="1" spans="1:10">
      <c r="A104" s="5"/>
      <c r="B104" s="16" t="s">
        <v>17</v>
      </c>
      <c r="C104" s="16" t="s">
        <v>296</v>
      </c>
      <c r="D104" s="16" t="s">
        <v>266</v>
      </c>
      <c r="E104" s="16" t="s">
        <v>277</v>
      </c>
      <c r="F104" s="16" t="s">
        <v>42</v>
      </c>
      <c r="G104" s="17" t="s">
        <v>297</v>
      </c>
      <c r="H104" s="17"/>
      <c r="I104" s="46"/>
      <c r="J104" s="44"/>
    </row>
    <row r="105" ht="43" customHeight="1" spans="1:10">
      <c r="A105" s="5"/>
      <c r="B105" s="16" t="s">
        <v>19</v>
      </c>
      <c r="C105" s="16" t="s">
        <v>298</v>
      </c>
      <c r="D105" s="16" t="s">
        <v>270</v>
      </c>
      <c r="E105" s="16" t="s">
        <v>280</v>
      </c>
      <c r="F105" s="16" t="s">
        <v>42</v>
      </c>
      <c r="G105" s="17" t="s">
        <v>297</v>
      </c>
      <c r="H105" s="17"/>
      <c r="I105" s="59"/>
      <c r="J105" s="44"/>
    </row>
    <row r="106" ht="43" customHeight="1" spans="1:10">
      <c r="A106" s="5"/>
      <c r="B106" s="16" t="s">
        <v>21</v>
      </c>
      <c r="C106" s="16" t="s">
        <v>299</v>
      </c>
      <c r="D106" s="16" t="s">
        <v>282</v>
      </c>
      <c r="E106" s="16" t="s">
        <v>283</v>
      </c>
      <c r="F106" s="16" t="s">
        <v>42</v>
      </c>
      <c r="G106" s="17" t="s">
        <v>161</v>
      </c>
      <c r="H106" s="46"/>
      <c r="I106" s="56"/>
      <c r="J106" s="44"/>
    </row>
    <row r="107" s="1" customFormat="1" ht="28" customHeight="1" spans="1:10">
      <c r="A107" s="5"/>
      <c r="B107" s="20" t="s">
        <v>88</v>
      </c>
      <c r="C107" s="21"/>
      <c r="D107" s="21"/>
      <c r="E107" s="21"/>
      <c r="F107" s="21"/>
      <c r="G107" s="22"/>
      <c r="H107" s="23"/>
      <c r="I107" s="48"/>
      <c r="J107" s="44"/>
    </row>
    <row r="108" s="1" customFormat="1" ht="28" customHeight="1" spans="1:10">
      <c r="A108" s="5"/>
      <c r="B108" s="20" t="s">
        <v>89</v>
      </c>
      <c r="C108" s="21"/>
      <c r="D108" s="21"/>
      <c r="E108" s="21"/>
      <c r="F108" s="21"/>
      <c r="G108" s="22"/>
      <c r="H108" s="23"/>
      <c r="I108" s="47"/>
      <c r="J108" s="44"/>
    </row>
    <row r="109" ht="28" customHeight="1" spans="1:10">
      <c r="A109" s="5"/>
      <c r="B109" s="27" t="s">
        <v>300</v>
      </c>
      <c r="C109" s="27"/>
      <c r="D109" s="27"/>
      <c r="E109" s="27"/>
      <c r="F109" s="27"/>
      <c r="G109" s="28"/>
      <c r="H109" s="9"/>
      <c r="I109" s="57"/>
      <c r="J109" s="44"/>
    </row>
    <row r="110" ht="28" customHeight="1" spans="1:10">
      <c r="A110" s="5"/>
      <c r="B110" s="10" t="s">
        <v>1</v>
      </c>
      <c r="C110" s="10" t="s">
        <v>30</v>
      </c>
      <c r="D110" s="10" t="s">
        <v>31</v>
      </c>
      <c r="E110" s="10" t="s">
        <v>32</v>
      </c>
      <c r="F110" s="10" t="s">
        <v>33</v>
      </c>
      <c r="G110" s="11" t="s">
        <v>34</v>
      </c>
      <c r="H110" s="11" t="s">
        <v>35</v>
      </c>
      <c r="I110" s="60"/>
      <c r="J110" s="44"/>
    </row>
    <row r="111" ht="28" customHeight="1" spans="1:10">
      <c r="A111" s="5"/>
      <c r="B111" s="10"/>
      <c r="C111" s="10"/>
      <c r="D111" s="10"/>
      <c r="E111" s="10"/>
      <c r="F111" s="10"/>
      <c r="G111" s="11"/>
      <c r="H111" s="11" t="s">
        <v>36</v>
      </c>
      <c r="I111" s="15" t="s">
        <v>37</v>
      </c>
      <c r="J111" s="44"/>
    </row>
    <row r="112" ht="28" customHeight="1" spans="1:10">
      <c r="A112" s="5"/>
      <c r="B112" s="25"/>
      <c r="C112" s="16" t="s">
        <v>301</v>
      </c>
      <c r="D112" s="16"/>
      <c r="E112" s="16"/>
      <c r="F112" s="16"/>
      <c r="G112" s="17"/>
      <c r="H112" s="17"/>
      <c r="I112" s="46"/>
      <c r="J112" s="44"/>
    </row>
    <row r="113" ht="31" customHeight="1" spans="1:10">
      <c r="A113" s="5"/>
      <c r="B113" s="16" t="s">
        <v>5</v>
      </c>
      <c r="C113" s="16" t="s">
        <v>302</v>
      </c>
      <c r="D113" s="16" t="s">
        <v>303</v>
      </c>
      <c r="E113" s="16" t="s">
        <v>304</v>
      </c>
      <c r="F113" s="16" t="s">
        <v>305</v>
      </c>
      <c r="G113" s="17" t="s">
        <v>161</v>
      </c>
      <c r="H113" s="17"/>
      <c r="I113" s="46"/>
      <c r="J113" s="44"/>
    </row>
    <row r="114" ht="32" customHeight="1" spans="1:10">
      <c r="A114" s="5"/>
      <c r="B114" s="16" t="s">
        <v>7</v>
      </c>
      <c r="C114" s="16" t="s">
        <v>306</v>
      </c>
      <c r="D114" s="16" t="s">
        <v>307</v>
      </c>
      <c r="E114" s="16" t="s">
        <v>308</v>
      </c>
      <c r="F114" s="16" t="s">
        <v>305</v>
      </c>
      <c r="G114" s="17" t="s">
        <v>161</v>
      </c>
      <c r="H114" s="17"/>
      <c r="I114" s="46"/>
      <c r="J114" s="44"/>
    </row>
    <row r="115" ht="32" customHeight="1" spans="1:10">
      <c r="A115" s="5"/>
      <c r="B115" s="16" t="s">
        <v>9</v>
      </c>
      <c r="C115" s="16" t="s">
        <v>309</v>
      </c>
      <c r="D115" s="16" t="s">
        <v>310</v>
      </c>
      <c r="E115" s="16" t="s">
        <v>311</v>
      </c>
      <c r="F115" s="16" t="s">
        <v>42</v>
      </c>
      <c r="G115" s="17" t="s">
        <v>312</v>
      </c>
      <c r="H115" s="17"/>
      <c r="I115" s="46"/>
      <c r="J115" s="44"/>
    </row>
    <row r="116" ht="33" customHeight="1" spans="1:10">
      <c r="A116" s="5"/>
      <c r="B116" s="16" t="s">
        <v>11</v>
      </c>
      <c r="C116" s="16" t="s">
        <v>313</v>
      </c>
      <c r="D116" s="16" t="s">
        <v>314</v>
      </c>
      <c r="E116" s="16" t="s">
        <v>315</v>
      </c>
      <c r="F116" s="16" t="s">
        <v>42</v>
      </c>
      <c r="G116" s="17" t="s">
        <v>312</v>
      </c>
      <c r="H116" s="17"/>
      <c r="I116" s="46"/>
      <c r="J116" s="44"/>
    </row>
    <row r="117" ht="41" customHeight="1" spans="1:10">
      <c r="A117" s="5"/>
      <c r="B117" s="16" t="s">
        <v>13</v>
      </c>
      <c r="C117" s="16" t="s">
        <v>316</v>
      </c>
      <c r="D117" s="16" t="s">
        <v>317</v>
      </c>
      <c r="E117" s="16" t="s">
        <v>318</v>
      </c>
      <c r="F117" s="16" t="s">
        <v>84</v>
      </c>
      <c r="G117" s="17" t="s">
        <v>5</v>
      </c>
      <c r="H117" s="17"/>
      <c r="I117" s="46"/>
      <c r="J117" s="44"/>
    </row>
    <row r="118" ht="28" customHeight="1" spans="1:10">
      <c r="A118" s="5"/>
      <c r="B118" s="25"/>
      <c r="C118" s="16" t="s">
        <v>319</v>
      </c>
      <c r="D118" s="16"/>
      <c r="E118" s="16"/>
      <c r="F118" s="16"/>
      <c r="G118" s="17"/>
      <c r="H118" s="17"/>
      <c r="I118" s="46"/>
      <c r="J118" s="44"/>
    </row>
    <row r="119" ht="28" customHeight="1" spans="1:10">
      <c r="A119" s="5"/>
      <c r="B119" s="16">
        <v>6</v>
      </c>
      <c r="C119" s="16" t="s">
        <v>320</v>
      </c>
      <c r="D119" s="16" t="s">
        <v>321</v>
      </c>
      <c r="E119" s="16" t="s">
        <v>83</v>
      </c>
      <c r="F119" s="16" t="s">
        <v>322</v>
      </c>
      <c r="G119" s="17" t="s">
        <v>323</v>
      </c>
      <c r="H119" s="17"/>
      <c r="I119" s="46"/>
      <c r="J119" s="44"/>
    </row>
    <row r="120" ht="50" customHeight="1" spans="1:10">
      <c r="A120" s="5"/>
      <c r="B120" s="16">
        <v>7</v>
      </c>
      <c r="C120" s="16" t="s">
        <v>324</v>
      </c>
      <c r="D120" s="16" t="s">
        <v>325</v>
      </c>
      <c r="E120" s="16" t="s">
        <v>326</v>
      </c>
      <c r="F120" s="16" t="s">
        <v>327</v>
      </c>
      <c r="G120" s="17" t="s">
        <v>323</v>
      </c>
      <c r="H120" s="17"/>
      <c r="I120" s="46"/>
      <c r="J120" s="44"/>
    </row>
    <row r="121" ht="28" customHeight="1" spans="1:10">
      <c r="A121" s="5"/>
      <c r="B121" s="16">
        <v>8</v>
      </c>
      <c r="C121" s="16" t="s">
        <v>328</v>
      </c>
      <c r="D121" s="16" t="s">
        <v>329</v>
      </c>
      <c r="E121" s="16" t="s">
        <v>330</v>
      </c>
      <c r="F121" s="16" t="s">
        <v>115</v>
      </c>
      <c r="G121" s="17" t="s">
        <v>331</v>
      </c>
      <c r="H121" s="17"/>
      <c r="I121" s="46"/>
      <c r="J121" s="44"/>
    </row>
    <row r="122" ht="28" customHeight="1" spans="1:10">
      <c r="A122" s="5"/>
      <c r="B122" s="16">
        <v>9</v>
      </c>
      <c r="C122" s="16" t="s">
        <v>332</v>
      </c>
      <c r="D122" s="16" t="s">
        <v>333</v>
      </c>
      <c r="E122" s="16" t="s">
        <v>334</v>
      </c>
      <c r="F122" s="16" t="s">
        <v>115</v>
      </c>
      <c r="G122" s="17" t="s">
        <v>323</v>
      </c>
      <c r="H122" s="17"/>
      <c r="I122" s="46"/>
      <c r="J122" s="44"/>
    </row>
    <row r="123" ht="28" customHeight="1" spans="1:10">
      <c r="A123" s="5"/>
      <c r="B123" s="16">
        <v>10</v>
      </c>
      <c r="C123" s="16" t="s">
        <v>335</v>
      </c>
      <c r="D123" s="16" t="s">
        <v>336</v>
      </c>
      <c r="E123" s="16" t="s">
        <v>337</v>
      </c>
      <c r="F123" s="16" t="s">
        <v>322</v>
      </c>
      <c r="G123" s="17" t="s">
        <v>323</v>
      </c>
      <c r="H123" s="46"/>
      <c r="I123" s="46"/>
      <c r="J123" s="44"/>
    </row>
    <row r="124" s="1" customFormat="1" ht="28" customHeight="1" spans="1:10">
      <c r="A124" s="5"/>
      <c r="B124" s="20" t="s">
        <v>88</v>
      </c>
      <c r="C124" s="21"/>
      <c r="D124" s="21"/>
      <c r="E124" s="21"/>
      <c r="F124" s="21"/>
      <c r="G124" s="22"/>
      <c r="H124" s="23"/>
      <c r="I124" s="48"/>
      <c r="J124" s="44"/>
    </row>
    <row r="125" s="1" customFormat="1" ht="28" customHeight="1" spans="1:10">
      <c r="A125" s="5"/>
      <c r="B125" s="20" t="s">
        <v>89</v>
      </c>
      <c r="C125" s="21"/>
      <c r="D125" s="21"/>
      <c r="E125" s="21"/>
      <c r="F125" s="21"/>
      <c r="G125" s="22"/>
      <c r="H125" s="23"/>
      <c r="I125" s="47"/>
      <c r="J125" s="44"/>
    </row>
    <row r="126" s="1" customFormat="1" ht="28" customHeight="1" spans="1:10">
      <c r="A126" s="5"/>
      <c r="B126" s="55"/>
      <c r="C126" s="55"/>
      <c r="D126" s="55"/>
      <c r="E126" s="55"/>
      <c r="F126" s="55"/>
      <c r="G126" s="56"/>
      <c r="H126" s="56"/>
      <c r="I126" s="47"/>
      <c r="J126" s="44"/>
    </row>
    <row r="127" ht="28" customHeight="1" spans="1:10">
      <c r="A127" s="5"/>
      <c r="B127" s="27" t="s">
        <v>338</v>
      </c>
      <c r="C127" s="27"/>
      <c r="D127" s="27"/>
      <c r="E127" s="27"/>
      <c r="F127" s="27"/>
      <c r="G127" s="28"/>
      <c r="H127" s="9"/>
      <c r="I127" s="57"/>
      <c r="J127" s="44"/>
    </row>
    <row r="128" ht="28" customHeight="1" spans="1:10">
      <c r="A128" s="5"/>
      <c r="B128" s="25"/>
      <c r="C128" s="16" t="s">
        <v>339</v>
      </c>
      <c r="D128" s="16"/>
      <c r="E128" s="16"/>
      <c r="F128" s="16"/>
      <c r="G128" s="17"/>
      <c r="H128" s="17"/>
      <c r="I128" s="46"/>
      <c r="J128" s="44"/>
    </row>
    <row r="129" ht="36" customHeight="1" spans="1:10">
      <c r="A129" s="5"/>
      <c r="B129" s="16" t="s">
        <v>5</v>
      </c>
      <c r="C129" s="16" t="s">
        <v>340</v>
      </c>
      <c r="D129" s="16" t="s">
        <v>341</v>
      </c>
      <c r="E129" s="16" t="s">
        <v>41</v>
      </c>
      <c r="F129" s="16" t="s">
        <v>42</v>
      </c>
      <c r="G129" s="17" t="s">
        <v>342</v>
      </c>
      <c r="H129" s="17"/>
      <c r="I129" s="46"/>
      <c r="J129" s="44"/>
    </row>
    <row r="130" ht="48" customHeight="1" spans="1:10">
      <c r="A130" s="5"/>
      <c r="B130" s="16" t="s">
        <v>7</v>
      </c>
      <c r="C130" s="16" t="s">
        <v>343</v>
      </c>
      <c r="D130" s="16" t="s">
        <v>344</v>
      </c>
      <c r="E130" s="16" t="s">
        <v>98</v>
      </c>
      <c r="F130" s="16" t="s">
        <v>42</v>
      </c>
      <c r="G130" s="17" t="s">
        <v>342</v>
      </c>
      <c r="H130" s="17"/>
      <c r="I130" s="46"/>
      <c r="J130" s="44"/>
    </row>
    <row r="131" ht="28" customHeight="1" spans="1:10">
      <c r="A131" s="5"/>
      <c r="B131" s="16" t="s">
        <v>9</v>
      </c>
      <c r="C131" s="16" t="s">
        <v>345</v>
      </c>
      <c r="D131" s="16" t="s">
        <v>346</v>
      </c>
      <c r="E131" s="16" t="s">
        <v>347</v>
      </c>
      <c r="F131" s="16" t="s">
        <v>115</v>
      </c>
      <c r="G131" s="17" t="s">
        <v>348</v>
      </c>
      <c r="H131" s="17"/>
      <c r="I131" s="46"/>
      <c r="J131" s="44"/>
    </row>
    <row r="132" ht="28" customHeight="1" spans="1:10">
      <c r="A132" s="5"/>
      <c r="B132" s="16" t="s">
        <v>11</v>
      </c>
      <c r="C132" s="16" t="s">
        <v>349</v>
      </c>
      <c r="D132" s="16" t="s">
        <v>51</v>
      </c>
      <c r="E132" s="16" t="s">
        <v>52</v>
      </c>
      <c r="F132" s="16" t="s">
        <v>53</v>
      </c>
      <c r="G132" s="17" t="s">
        <v>350</v>
      </c>
      <c r="H132" s="17"/>
      <c r="I132" s="46"/>
      <c r="J132" s="44"/>
    </row>
    <row r="133" ht="28" customHeight="1" spans="1:10">
      <c r="A133" s="5"/>
      <c r="B133" s="16" t="s">
        <v>13</v>
      </c>
      <c r="C133" s="16" t="s">
        <v>351</v>
      </c>
      <c r="D133" s="16" t="s">
        <v>352</v>
      </c>
      <c r="E133" s="16" t="s">
        <v>353</v>
      </c>
      <c r="F133" s="16" t="s">
        <v>42</v>
      </c>
      <c r="G133" s="17" t="s">
        <v>354</v>
      </c>
      <c r="H133" s="17"/>
      <c r="I133" s="46"/>
      <c r="J133" s="44"/>
    </row>
    <row r="134" ht="28" customHeight="1" spans="1:10">
      <c r="A134" s="5"/>
      <c r="B134" s="16" t="s">
        <v>15</v>
      </c>
      <c r="C134" s="16" t="s">
        <v>355</v>
      </c>
      <c r="D134" s="16" t="s">
        <v>56</v>
      </c>
      <c r="E134" s="16" t="s">
        <v>57</v>
      </c>
      <c r="F134" s="16" t="s">
        <v>42</v>
      </c>
      <c r="G134" s="17" t="s">
        <v>354</v>
      </c>
      <c r="H134" s="17"/>
      <c r="I134" s="46"/>
      <c r="J134" s="44"/>
    </row>
    <row r="135" ht="28" customHeight="1" spans="1:10">
      <c r="A135" s="5"/>
      <c r="B135" s="16" t="s">
        <v>17</v>
      </c>
      <c r="C135" s="16" t="s">
        <v>356</v>
      </c>
      <c r="D135" s="16" t="s">
        <v>357</v>
      </c>
      <c r="E135" s="16" t="s">
        <v>83</v>
      </c>
      <c r="F135" s="16" t="s">
        <v>42</v>
      </c>
      <c r="G135" s="17" t="s">
        <v>358</v>
      </c>
      <c r="H135" s="17"/>
      <c r="I135" s="46"/>
      <c r="J135" s="44"/>
    </row>
    <row r="136" ht="54" customHeight="1" spans="1:10">
      <c r="A136" s="5"/>
      <c r="B136" s="16" t="s">
        <v>19</v>
      </c>
      <c r="C136" s="16" t="s">
        <v>359</v>
      </c>
      <c r="D136" s="16" t="s">
        <v>360</v>
      </c>
      <c r="E136" s="16" t="s">
        <v>361</v>
      </c>
      <c r="F136" s="16" t="s">
        <v>42</v>
      </c>
      <c r="G136" s="17" t="s">
        <v>358</v>
      </c>
      <c r="H136" s="17"/>
      <c r="I136" s="46"/>
      <c r="J136" s="44"/>
    </row>
    <row r="137" ht="28" customHeight="1" spans="1:10">
      <c r="A137" s="5"/>
      <c r="B137" s="16" t="s">
        <v>21</v>
      </c>
      <c r="C137" s="16" t="s">
        <v>362</v>
      </c>
      <c r="D137" s="16" t="s">
        <v>100</v>
      </c>
      <c r="E137" s="16" t="s">
        <v>363</v>
      </c>
      <c r="F137" s="16" t="s">
        <v>42</v>
      </c>
      <c r="G137" s="17" t="s">
        <v>358</v>
      </c>
      <c r="H137" s="17"/>
      <c r="I137" s="46"/>
      <c r="J137" s="44"/>
    </row>
    <row r="138" ht="28" customHeight="1" spans="1:10">
      <c r="A138" s="5"/>
      <c r="B138" s="16" t="s">
        <v>23</v>
      </c>
      <c r="C138" s="16" t="s">
        <v>364</v>
      </c>
      <c r="D138" s="16" t="s">
        <v>56</v>
      </c>
      <c r="E138" s="16" t="s">
        <v>252</v>
      </c>
      <c r="F138" s="16" t="s">
        <v>42</v>
      </c>
      <c r="G138" s="17" t="s">
        <v>365</v>
      </c>
      <c r="H138" s="17"/>
      <c r="I138" s="46"/>
      <c r="J138" s="44"/>
    </row>
    <row r="139" ht="28" customHeight="1" spans="1:10">
      <c r="A139" s="5"/>
      <c r="B139" s="16" t="s">
        <v>26</v>
      </c>
      <c r="C139" s="16" t="s">
        <v>366</v>
      </c>
      <c r="D139" s="16" t="s">
        <v>56</v>
      </c>
      <c r="E139" s="16" t="s">
        <v>252</v>
      </c>
      <c r="F139" s="16" t="s">
        <v>42</v>
      </c>
      <c r="G139" s="17" t="s">
        <v>365</v>
      </c>
      <c r="H139" s="17"/>
      <c r="I139" s="46"/>
      <c r="J139" s="44"/>
    </row>
    <row r="140" ht="23" customHeight="1" spans="1:10">
      <c r="A140" s="5"/>
      <c r="B140" s="16" t="s">
        <v>367</v>
      </c>
      <c r="C140" s="16" t="s">
        <v>368</v>
      </c>
      <c r="D140" s="16" t="s">
        <v>369</v>
      </c>
      <c r="E140" s="16" t="s">
        <v>83</v>
      </c>
      <c r="F140" s="16" t="s">
        <v>115</v>
      </c>
      <c r="G140" s="17" t="s">
        <v>198</v>
      </c>
      <c r="H140" s="17"/>
      <c r="I140" s="46"/>
      <c r="J140" s="44"/>
    </row>
    <row r="141" ht="28" customHeight="1" spans="1:10">
      <c r="A141" s="5"/>
      <c r="B141" s="30" t="s">
        <v>370</v>
      </c>
      <c r="C141" s="31"/>
      <c r="D141" s="31"/>
      <c r="E141" s="31"/>
      <c r="F141" s="31"/>
      <c r="G141" s="32"/>
      <c r="H141" s="61"/>
      <c r="I141" s="46"/>
      <c r="J141" s="44"/>
    </row>
    <row r="142" ht="35" customHeight="1" spans="1:10">
      <c r="A142" s="5"/>
      <c r="B142" s="16">
        <v>13</v>
      </c>
      <c r="C142" s="16" t="s">
        <v>371</v>
      </c>
      <c r="D142" s="16" t="s">
        <v>196</v>
      </c>
      <c r="E142" s="16" t="s">
        <v>197</v>
      </c>
      <c r="F142" s="16" t="s">
        <v>115</v>
      </c>
      <c r="G142" s="17" t="s">
        <v>372</v>
      </c>
      <c r="H142" s="17"/>
      <c r="I142" s="46"/>
      <c r="J142" s="44"/>
    </row>
    <row r="143" ht="35" customHeight="1" spans="1:10">
      <c r="A143" s="5"/>
      <c r="B143" s="16">
        <v>14</v>
      </c>
      <c r="C143" s="16" t="s">
        <v>373</v>
      </c>
      <c r="D143" s="16" t="s">
        <v>258</v>
      </c>
      <c r="E143" s="16" t="s">
        <v>259</v>
      </c>
      <c r="F143" s="16" t="s">
        <v>147</v>
      </c>
      <c r="G143" s="17" t="s">
        <v>374</v>
      </c>
      <c r="H143" s="17"/>
      <c r="I143" s="46"/>
      <c r="J143" s="44"/>
    </row>
    <row r="144" ht="35" customHeight="1" spans="1:10">
      <c r="A144" s="5"/>
      <c r="B144" s="16">
        <v>15</v>
      </c>
      <c r="C144" s="16" t="s">
        <v>375</v>
      </c>
      <c r="D144" s="16" t="s">
        <v>262</v>
      </c>
      <c r="E144" s="16" t="s">
        <v>263</v>
      </c>
      <c r="F144" s="16" t="s">
        <v>42</v>
      </c>
      <c r="G144" s="17" t="s">
        <v>376</v>
      </c>
      <c r="H144" s="17"/>
      <c r="I144" s="46"/>
      <c r="J144" s="44"/>
    </row>
    <row r="145" ht="35" customHeight="1" spans="1:10">
      <c r="A145" s="5"/>
      <c r="B145" s="16">
        <v>16</v>
      </c>
      <c r="C145" s="16" t="s">
        <v>377</v>
      </c>
      <c r="D145" s="16" t="s">
        <v>266</v>
      </c>
      <c r="E145" s="16" t="s">
        <v>267</v>
      </c>
      <c r="F145" s="16" t="s">
        <v>42</v>
      </c>
      <c r="G145" s="17" t="s">
        <v>378</v>
      </c>
      <c r="H145" s="17"/>
      <c r="I145" s="46"/>
      <c r="J145" s="44"/>
    </row>
    <row r="146" ht="35" customHeight="1" spans="1:10">
      <c r="A146" s="5"/>
      <c r="B146" s="16">
        <v>17</v>
      </c>
      <c r="C146" s="16" t="s">
        <v>379</v>
      </c>
      <c r="D146" s="16" t="s">
        <v>270</v>
      </c>
      <c r="E146" s="16" t="s">
        <v>271</v>
      </c>
      <c r="F146" s="16" t="s">
        <v>42</v>
      </c>
      <c r="G146" s="17" t="s">
        <v>378</v>
      </c>
      <c r="H146" s="17"/>
      <c r="I146" s="46"/>
      <c r="J146" s="44"/>
    </row>
    <row r="147" ht="35" customHeight="1" spans="1:10">
      <c r="A147" s="5"/>
      <c r="B147" s="16">
        <v>18</v>
      </c>
      <c r="C147" s="16" t="s">
        <v>380</v>
      </c>
      <c r="D147" s="16" t="s">
        <v>273</v>
      </c>
      <c r="E147" s="16" t="s">
        <v>274</v>
      </c>
      <c r="F147" s="16" t="s">
        <v>73</v>
      </c>
      <c r="G147" s="17" t="s">
        <v>275</v>
      </c>
      <c r="H147" s="17"/>
      <c r="I147" s="46"/>
      <c r="J147" s="44"/>
    </row>
    <row r="148" ht="35" customHeight="1" spans="1:10">
      <c r="A148" s="5"/>
      <c r="B148" s="16">
        <v>19</v>
      </c>
      <c r="C148" s="16" t="s">
        <v>381</v>
      </c>
      <c r="D148" s="16" t="s">
        <v>266</v>
      </c>
      <c r="E148" s="16" t="s">
        <v>277</v>
      </c>
      <c r="F148" s="16" t="s">
        <v>42</v>
      </c>
      <c r="G148" s="17" t="s">
        <v>278</v>
      </c>
      <c r="H148" s="17"/>
      <c r="I148" s="46"/>
      <c r="J148" s="44"/>
    </row>
    <row r="149" ht="28" customHeight="1" spans="1:10">
      <c r="A149" s="5"/>
      <c r="B149" s="16">
        <v>20</v>
      </c>
      <c r="C149" s="16" t="s">
        <v>382</v>
      </c>
      <c r="D149" s="16" t="s">
        <v>270</v>
      </c>
      <c r="E149" s="16" t="s">
        <v>280</v>
      </c>
      <c r="F149" s="16" t="s">
        <v>42</v>
      </c>
      <c r="G149" s="17" t="s">
        <v>278</v>
      </c>
      <c r="H149" s="17"/>
      <c r="I149" s="46"/>
      <c r="J149" s="44"/>
    </row>
    <row r="150" s="1" customFormat="1" ht="28" customHeight="1" spans="1:10">
      <c r="A150" s="5"/>
      <c r="B150" s="16">
        <v>21</v>
      </c>
      <c r="C150" s="16" t="s">
        <v>383</v>
      </c>
      <c r="D150" s="16" t="s">
        <v>282</v>
      </c>
      <c r="E150" s="16" t="s">
        <v>283</v>
      </c>
      <c r="F150" s="16" t="s">
        <v>42</v>
      </c>
      <c r="G150" s="17" t="s">
        <v>384</v>
      </c>
      <c r="H150" s="17"/>
      <c r="I150" s="46"/>
      <c r="J150" s="44"/>
    </row>
    <row r="151" s="1" customFormat="1" ht="21" customHeight="1" spans="1:10">
      <c r="A151" s="5"/>
      <c r="B151" s="20" t="s">
        <v>88</v>
      </c>
      <c r="C151" s="21"/>
      <c r="D151" s="21"/>
      <c r="E151" s="21"/>
      <c r="F151" s="21"/>
      <c r="G151" s="22"/>
      <c r="H151" s="23"/>
      <c r="I151" s="48"/>
      <c r="J151" s="44"/>
    </row>
    <row r="152" s="1" customFormat="1" ht="24" customHeight="1" spans="1:10">
      <c r="A152" s="5"/>
      <c r="B152" s="20" t="s">
        <v>89</v>
      </c>
      <c r="C152" s="21"/>
      <c r="D152" s="21"/>
      <c r="E152" s="21"/>
      <c r="F152" s="21"/>
      <c r="G152" s="22"/>
      <c r="H152" s="23"/>
      <c r="I152" s="47"/>
      <c r="J152" s="44"/>
    </row>
    <row r="153" s="2" customFormat="1" ht="28" customHeight="1" spans="1:10">
      <c r="A153" s="26"/>
      <c r="B153" s="27" t="s">
        <v>385</v>
      </c>
      <c r="C153" s="27"/>
      <c r="D153" s="27"/>
      <c r="E153" s="27"/>
      <c r="F153" s="27"/>
      <c r="G153" s="28"/>
      <c r="H153" s="28"/>
      <c r="I153" s="57"/>
      <c r="J153" s="50"/>
    </row>
    <row r="154" ht="28" customHeight="1" spans="1:10">
      <c r="A154" s="5"/>
      <c r="B154" s="25" t="s">
        <v>386</v>
      </c>
      <c r="C154" s="16" t="s">
        <v>20</v>
      </c>
      <c r="D154" s="16"/>
      <c r="E154" s="16"/>
      <c r="F154" s="16"/>
      <c r="G154" s="17"/>
      <c r="H154" s="17"/>
      <c r="I154" s="46"/>
      <c r="J154" s="44"/>
    </row>
    <row r="155" ht="28" customHeight="1" spans="1:10">
      <c r="A155" s="5"/>
      <c r="B155" s="16" t="s">
        <v>5</v>
      </c>
      <c r="C155" s="16" t="s">
        <v>387</v>
      </c>
      <c r="D155" s="16" t="s">
        <v>352</v>
      </c>
      <c r="E155" s="16" t="s">
        <v>353</v>
      </c>
      <c r="F155" s="16" t="s">
        <v>42</v>
      </c>
      <c r="G155" s="17" t="s">
        <v>388</v>
      </c>
      <c r="H155" s="17"/>
      <c r="I155" s="46"/>
      <c r="J155" s="44"/>
    </row>
    <row r="156" ht="28" customHeight="1" spans="1:10">
      <c r="A156" s="5"/>
      <c r="B156" s="16" t="s">
        <v>7</v>
      </c>
      <c r="C156" s="16" t="s">
        <v>389</v>
      </c>
      <c r="D156" s="16" t="s">
        <v>51</v>
      </c>
      <c r="E156" s="16" t="s">
        <v>52</v>
      </c>
      <c r="F156" s="16" t="s">
        <v>53</v>
      </c>
      <c r="G156" s="17" t="s">
        <v>390</v>
      </c>
      <c r="H156" s="17"/>
      <c r="I156" s="46"/>
      <c r="J156" s="44"/>
    </row>
    <row r="157" ht="28" customHeight="1" spans="1:10">
      <c r="A157" s="5"/>
      <c r="B157" s="16" t="s">
        <v>9</v>
      </c>
      <c r="C157" s="16" t="s">
        <v>391</v>
      </c>
      <c r="D157" s="16" t="s">
        <v>56</v>
      </c>
      <c r="E157" s="16" t="s">
        <v>57</v>
      </c>
      <c r="F157" s="16" t="s">
        <v>42</v>
      </c>
      <c r="G157" s="17" t="s">
        <v>388</v>
      </c>
      <c r="H157" s="17"/>
      <c r="I157" s="46"/>
      <c r="J157" s="44"/>
    </row>
    <row r="158" s="1" customFormat="1" ht="19" customHeight="1" spans="1:10">
      <c r="A158" s="5"/>
      <c r="B158" s="20" t="s">
        <v>88</v>
      </c>
      <c r="C158" s="21"/>
      <c r="D158" s="21"/>
      <c r="E158" s="21"/>
      <c r="F158" s="21"/>
      <c r="G158" s="22"/>
      <c r="H158" s="23"/>
      <c r="I158" s="48"/>
      <c r="J158" s="44"/>
    </row>
    <row r="159" s="1" customFormat="1" ht="18" customHeight="1" spans="1:10">
      <c r="A159" s="5"/>
      <c r="B159" s="20" t="s">
        <v>89</v>
      </c>
      <c r="C159" s="21"/>
      <c r="D159" s="21"/>
      <c r="E159" s="21"/>
      <c r="F159" s="21"/>
      <c r="G159" s="22"/>
      <c r="H159" s="23"/>
      <c r="I159" s="47"/>
      <c r="J159" s="44"/>
    </row>
    <row r="160" s="2" customFormat="1" ht="28" customHeight="1" spans="1:10">
      <c r="A160" s="26"/>
      <c r="B160" s="27" t="s">
        <v>392</v>
      </c>
      <c r="C160" s="27"/>
      <c r="D160" s="27"/>
      <c r="E160" s="27"/>
      <c r="F160" s="27"/>
      <c r="G160" s="28"/>
      <c r="H160" s="28"/>
      <c r="I160" s="57"/>
      <c r="J160" s="50"/>
    </row>
    <row r="161" ht="21" customHeight="1" spans="1:10">
      <c r="A161" s="5"/>
      <c r="B161" s="25"/>
      <c r="C161" s="16" t="s">
        <v>393</v>
      </c>
      <c r="D161" s="16"/>
      <c r="E161" s="16"/>
      <c r="F161" s="16"/>
      <c r="G161" s="17"/>
      <c r="H161" s="17"/>
      <c r="I161" s="46"/>
      <c r="J161" s="44"/>
    </row>
    <row r="162" ht="28" customHeight="1" spans="1:10">
      <c r="A162" s="5"/>
      <c r="B162" s="16" t="s">
        <v>5</v>
      </c>
      <c r="C162" s="16" t="s">
        <v>394</v>
      </c>
      <c r="D162" s="16" t="s">
        <v>395</v>
      </c>
      <c r="E162" s="16" t="s">
        <v>83</v>
      </c>
      <c r="F162" s="16" t="s">
        <v>322</v>
      </c>
      <c r="G162" s="17" t="s">
        <v>17</v>
      </c>
      <c r="H162" s="17"/>
      <c r="I162" s="46"/>
      <c r="J162" s="44"/>
    </row>
    <row r="163" ht="28" customHeight="1" spans="1:10">
      <c r="A163" s="5"/>
      <c r="B163" s="16" t="s">
        <v>7</v>
      </c>
      <c r="C163" s="16" t="s">
        <v>396</v>
      </c>
      <c r="D163" s="16" t="s">
        <v>397</v>
      </c>
      <c r="E163" s="16" t="s">
        <v>83</v>
      </c>
      <c r="F163" s="16" t="s">
        <v>322</v>
      </c>
      <c r="G163" s="17" t="s">
        <v>5</v>
      </c>
      <c r="H163" s="17"/>
      <c r="I163" s="46"/>
      <c r="J163" s="44"/>
    </row>
    <row r="164" ht="28" customHeight="1" spans="1:10">
      <c r="A164" s="5"/>
      <c r="B164" s="16" t="s">
        <v>9</v>
      </c>
      <c r="C164" s="16" t="s">
        <v>398</v>
      </c>
      <c r="D164" s="16" t="s">
        <v>399</v>
      </c>
      <c r="E164" s="16" t="s">
        <v>83</v>
      </c>
      <c r="F164" s="16" t="s">
        <v>322</v>
      </c>
      <c r="G164" s="17" t="s">
        <v>13</v>
      </c>
      <c r="H164" s="17"/>
      <c r="I164" s="46"/>
      <c r="J164" s="44"/>
    </row>
    <row r="165" ht="28" customHeight="1" spans="1:10">
      <c r="A165" s="5"/>
      <c r="B165" s="16" t="s">
        <v>11</v>
      </c>
      <c r="C165" s="16" t="s">
        <v>400</v>
      </c>
      <c r="D165" s="16" t="s">
        <v>401</v>
      </c>
      <c r="E165" s="16" t="s">
        <v>83</v>
      </c>
      <c r="F165" s="16" t="s">
        <v>322</v>
      </c>
      <c r="G165" s="17" t="s">
        <v>5</v>
      </c>
      <c r="H165" s="17"/>
      <c r="I165" s="46"/>
      <c r="J165" s="44"/>
    </row>
    <row r="166" ht="28" customHeight="1" spans="1:10">
      <c r="A166" s="5"/>
      <c r="B166" s="16" t="s">
        <v>13</v>
      </c>
      <c r="C166" s="16" t="s">
        <v>402</v>
      </c>
      <c r="D166" s="16" t="s">
        <v>403</v>
      </c>
      <c r="E166" s="16" t="s">
        <v>404</v>
      </c>
      <c r="F166" s="16" t="s">
        <v>327</v>
      </c>
      <c r="G166" s="17" t="s">
        <v>248</v>
      </c>
      <c r="H166" s="17"/>
      <c r="I166" s="46"/>
      <c r="J166" s="44"/>
    </row>
    <row r="167" ht="28" customHeight="1" spans="1:10">
      <c r="A167" s="5"/>
      <c r="B167" s="16" t="s">
        <v>15</v>
      </c>
      <c r="C167" s="16" t="s">
        <v>405</v>
      </c>
      <c r="D167" s="16" t="s">
        <v>406</v>
      </c>
      <c r="E167" s="16" t="s">
        <v>404</v>
      </c>
      <c r="F167" s="16" t="s">
        <v>327</v>
      </c>
      <c r="G167" s="17" t="s">
        <v>248</v>
      </c>
      <c r="H167" s="17"/>
      <c r="I167" s="46"/>
      <c r="J167" s="44"/>
    </row>
    <row r="168" ht="28" customHeight="1" spans="1:10">
      <c r="A168" s="5"/>
      <c r="B168" s="16" t="s">
        <v>17</v>
      </c>
      <c r="C168" s="16" t="s">
        <v>407</v>
      </c>
      <c r="D168" s="16" t="s">
        <v>408</v>
      </c>
      <c r="E168" s="16" t="s">
        <v>404</v>
      </c>
      <c r="F168" s="16" t="s">
        <v>327</v>
      </c>
      <c r="G168" s="17" t="s">
        <v>248</v>
      </c>
      <c r="H168" s="17"/>
      <c r="I168" s="46"/>
      <c r="J168" s="44"/>
    </row>
    <row r="169" ht="28" customHeight="1" spans="1:10">
      <c r="A169" s="5"/>
      <c r="B169" s="16" t="s">
        <v>19</v>
      </c>
      <c r="C169" s="16" t="s">
        <v>409</v>
      </c>
      <c r="D169" s="16" t="s">
        <v>410</v>
      </c>
      <c r="E169" s="16" t="s">
        <v>404</v>
      </c>
      <c r="F169" s="16" t="s">
        <v>327</v>
      </c>
      <c r="G169" s="17" t="s">
        <v>248</v>
      </c>
      <c r="H169" s="17"/>
      <c r="I169" s="46"/>
      <c r="J169" s="44"/>
    </row>
    <row r="170" ht="28" customHeight="1" spans="1:10">
      <c r="A170" s="5"/>
      <c r="B170" s="16" t="s">
        <v>21</v>
      </c>
      <c r="C170" s="16" t="s">
        <v>411</v>
      </c>
      <c r="D170" s="16" t="s">
        <v>412</v>
      </c>
      <c r="E170" s="16" t="s">
        <v>413</v>
      </c>
      <c r="F170" s="16" t="s">
        <v>73</v>
      </c>
      <c r="G170" s="17" t="s">
        <v>13</v>
      </c>
      <c r="H170" s="17"/>
      <c r="I170" s="46"/>
      <c r="J170" s="44"/>
    </row>
    <row r="171" ht="28" customHeight="1" spans="1:10">
      <c r="A171" s="5"/>
      <c r="B171" s="16" t="s">
        <v>23</v>
      </c>
      <c r="C171" s="16" t="s">
        <v>414</v>
      </c>
      <c r="D171" s="16" t="s">
        <v>415</v>
      </c>
      <c r="E171" s="16" t="s">
        <v>416</v>
      </c>
      <c r="F171" s="16" t="s">
        <v>147</v>
      </c>
      <c r="G171" s="17" t="s">
        <v>417</v>
      </c>
      <c r="H171" s="17"/>
      <c r="I171" s="46"/>
      <c r="J171" s="44"/>
    </row>
    <row r="172" ht="28" customHeight="1" spans="1:10">
      <c r="A172" s="5"/>
      <c r="B172" s="16" t="s">
        <v>26</v>
      </c>
      <c r="C172" s="16" t="s">
        <v>418</v>
      </c>
      <c r="D172" s="16" t="s">
        <v>419</v>
      </c>
      <c r="E172" s="16" t="s">
        <v>420</v>
      </c>
      <c r="F172" s="16" t="s">
        <v>327</v>
      </c>
      <c r="G172" s="17" t="s">
        <v>248</v>
      </c>
      <c r="H172" s="17"/>
      <c r="I172" s="46"/>
      <c r="J172" s="44"/>
    </row>
    <row r="173" ht="28" customHeight="1" spans="1:10">
      <c r="A173" s="5"/>
      <c r="B173" s="16" t="s">
        <v>367</v>
      </c>
      <c r="C173" s="16" t="s">
        <v>421</v>
      </c>
      <c r="D173" s="16" t="s">
        <v>422</v>
      </c>
      <c r="E173" s="16" t="s">
        <v>423</v>
      </c>
      <c r="F173" s="16" t="s">
        <v>115</v>
      </c>
      <c r="G173" s="17" t="s">
        <v>424</v>
      </c>
      <c r="H173" s="17"/>
      <c r="I173" s="46"/>
      <c r="J173" s="44"/>
    </row>
    <row r="174" ht="28" customHeight="1" spans="1:10">
      <c r="A174" s="5"/>
      <c r="B174" s="16" t="s">
        <v>425</v>
      </c>
      <c r="C174" s="16" t="s">
        <v>426</v>
      </c>
      <c r="D174" s="16" t="s">
        <v>422</v>
      </c>
      <c r="E174" s="16" t="s">
        <v>427</v>
      </c>
      <c r="F174" s="16" t="s">
        <v>115</v>
      </c>
      <c r="G174" s="17" t="s">
        <v>424</v>
      </c>
      <c r="H174" s="17"/>
      <c r="I174" s="46"/>
      <c r="J174" s="44"/>
    </row>
    <row r="175" ht="28" customHeight="1" spans="1:10">
      <c r="A175" s="5"/>
      <c r="B175" s="16" t="s">
        <v>428</v>
      </c>
      <c r="C175" s="16" t="s">
        <v>429</v>
      </c>
      <c r="D175" s="16" t="s">
        <v>430</v>
      </c>
      <c r="E175" s="16" t="s">
        <v>83</v>
      </c>
      <c r="F175" s="16" t="s">
        <v>115</v>
      </c>
      <c r="G175" s="17" t="s">
        <v>431</v>
      </c>
      <c r="H175" s="17"/>
      <c r="I175" s="46"/>
      <c r="J175" s="44"/>
    </row>
    <row r="176" ht="28" customHeight="1" spans="1:10">
      <c r="A176" s="5"/>
      <c r="B176" s="18" t="s">
        <v>432</v>
      </c>
      <c r="C176" s="18" t="s">
        <v>433</v>
      </c>
      <c r="D176" s="18" t="s">
        <v>434</v>
      </c>
      <c r="E176" s="18" t="s">
        <v>83</v>
      </c>
      <c r="F176" s="18" t="s">
        <v>115</v>
      </c>
      <c r="G176" s="19" t="s">
        <v>431</v>
      </c>
      <c r="H176" s="19"/>
      <c r="I176" s="46"/>
      <c r="J176" s="44"/>
    </row>
    <row r="177" ht="28" customHeight="1" spans="1:10">
      <c r="A177" s="34"/>
      <c r="B177" s="55" t="s">
        <v>435</v>
      </c>
      <c r="C177" s="55" t="s">
        <v>436</v>
      </c>
      <c r="D177" s="55" t="s">
        <v>437</v>
      </c>
      <c r="E177" s="55" t="s">
        <v>83</v>
      </c>
      <c r="F177" s="55" t="s">
        <v>327</v>
      </c>
      <c r="G177" s="56" t="s">
        <v>5</v>
      </c>
      <c r="H177" s="56"/>
      <c r="I177" s="46"/>
      <c r="J177" s="44"/>
    </row>
    <row r="178" s="1" customFormat="1" ht="28" customHeight="1" spans="1:10">
      <c r="A178" s="5"/>
      <c r="B178" s="62" t="s">
        <v>438</v>
      </c>
      <c r="C178" s="63"/>
      <c r="D178" s="63"/>
      <c r="E178" s="63"/>
      <c r="F178" s="63"/>
      <c r="G178" s="64"/>
      <c r="H178" s="65"/>
      <c r="I178" s="68"/>
      <c r="J178" s="44"/>
    </row>
    <row r="179" s="1" customFormat="1" ht="28" customHeight="1" spans="1:10">
      <c r="A179" s="5"/>
      <c r="B179" s="20" t="s">
        <v>439</v>
      </c>
      <c r="C179" s="21"/>
      <c r="D179" s="21"/>
      <c r="E179" s="21"/>
      <c r="F179" s="21"/>
      <c r="G179" s="22"/>
      <c r="H179" s="23"/>
      <c r="I179" s="46"/>
      <c r="J179" s="44"/>
    </row>
    <row r="180" customFormat="1" ht="28" customHeight="1" spans="1:10">
      <c r="A180" s="66" t="s">
        <v>440</v>
      </c>
      <c r="B180" s="67" t="s">
        <v>440</v>
      </c>
      <c r="C180" s="67"/>
      <c r="D180" s="67"/>
      <c r="E180" s="67"/>
      <c r="F180" s="55" t="s">
        <v>247</v>
      </c>
      <c r="G180" s="56">
        <v>1</v>
      </c>
      <c r="H180" s="68">
        <f>70000+5000+20000+20000</f>
        <v>115000</v>
      </c>
      <c r="I180" s="68">
        <f>H180</f>
        <v>115000</v>
      </c>
      <c r="J180" s="75" t="s">
        <v>25</v>
      </c>
    </row>
    <row r="181" customFormat="1" ht="28" customHeight="1" spans="1:10">
      <c r="A181" s="34" t="s">
        <v>440</v>
      </c>
      <c r="B181" s="69" t="s">
        <v>441</v>
      </c>
      <c r="C181" s="69"/>
      <c r="D181" s="69"/>
      <c r="E181" s="69"/>
      <c r="F181" s="55" t="s">
        <v>247</v>
      </c>
      <c r="G181" s="56">
        <v>1</v>
      </c>
      <c r="H181" s="56">
        <v>43800</v>
      </c>
      <c r="I181" s="68">
        <f>H181</f>
        <v>43800</v>
      </c>
      <c r="J181" s="75" t="s">
        <v>25</v>
      </c>
    </row>
    <row r="182" s="2" customFormat="1" ht="28" customHeight="1" spans="2:12">
      <c r="B182" s="70" t="s">
        <v>442</v>
      </c>
      <c r="C182" s="71"/>
      <c r="D182" s="71"/>
      <c r="E182" s="71"/>
      <c r="F182" s="71"/>
      <c r="G182" s="72"/>
      <c r="H182" s="73"/>
      <c r="I182" s="76"/>
      <c r="J182" s="77"/>
      <c r="K182" s="74"/>
      <c r="L182" s="74"/>
    </row>
    <row r="183" s="2" customFormat="1" ht="28" customHeight="1" spans="7:12">
      <c r="G183" s="74"/>
      <c r="H183" s="74"/>
      <c r="I183" s="78"/>
      <c r="K183" s="74"/>
      <c r="L183" s="74"/>
    </row>
    <row r="184" ht="28" customHeight="1" spans="11:16377">
      <c r="K184" s="3"/>
      <c r="L184" s="3"/>
      <c r="XEW184" s="1">
        <f>SUM(K184:XEV184)</f>
        <v>0</v>
      </c>
    </row>
    <row r="185" ht="28" customHeight="1" spans="11:16377">
      <c r="K185" s="3"/>
      <c r="L185" s="3"/>
      <c r="XEW185" s="1">
        <f>SUM(K185:XEV185)</f>
        <v>0</v>
      </c>
    </row>
    <row r="186" spans="11:12">
      <c r="K186" s="3"/>
      <c r="L186" s="3"/>
    </row>
    <row r="187" spans="16377:16377">
      <c r="XEW187" s="1">
        <f>SUM(K187:XEV187)</f>
        <v>0</v>
      </c>
    </row>
  </sheetData>
  <mergeCells count="64">
    <mergeCell ref="B1:J1"/>
    <mergeCell ref="B2:G2"/>
    <mergeCell ref="H2:I2"/>
    <mergeCell ref="H3:I3"/>
    <mergeCell ref="B5:E5"/>
    <mergeCell ref="B22:H22"/>
    <mergeCell ref="B23:H23"/>
    <mergeCell ref="B24:E24"/>
    <mergeCell ref="C25:I25"/>
    <mergeCell ref="B29:H29"/>
    <mergeCell ref="B30:H30"/>
    <mergeCell ref="B31:E31"/>
    <mergeCell ref="C32:I32"/>
    <mergeCell ref="B55:H55"/>
    <mergeCell ref="B59:H59"/>
    <mergeCell ref="B63:H63"/>
    <mergeCell ref="B73:H73"/>
    <mergeCell ref="B74:H74"/>
    <mergeCell ref="B75:G75"/>
    <mergeCell ref="C76:I76"/>
    <mergeCell ref="C83:I83"/>
    <mergeCell ref="B93:H93"/>
    <mergeCell ref="B94:H94"/>
    <mergeCell ref="B95:H95"/>
    <mergeCell ref="B96:G96"/>
    <mergeCell ref="C97:I97"/>
    <mergeCell ref="B107:H107"/>
    <mergeCell ref="B108:H108"/>
    <mergeCell ref="B109:G109"/>
    <mergeCell ref="H110:I110"/>
    <mergeCell ref="C112:I112"/>
    <mergeCell ref="C118:I118"/>
    <mergeCell ref="B124:H124"/>
    <mergeCell ref="B125:H125"/>
    <mergeCell ref="B126:H126"/>
    <mergeCell ref="B127:G127"/>
    <mergeCell ref="C128:I128"/>
    <mergeCell ref="B141:H141"/>
    <mergeCell ref="B151:H151"/>
    <mergeCell ref="B152:H152"/>
    <mergeCell ref="B153:G153"/>
    <mergeCell ref="C154:I154"/>
    <mergeCell ref="B158:H158"/>
    <mergeCell ref="B159:H159"/>
    <mergeCell ref="B160:G160"/>
    <mergeCell ref="C161:I161"/>
    <mergeCell ref="B178:H178"/>
    <mergeCell ref="B179:H179"/>
    <mergeCell ref="B180:E180"/>
    <mergeCell ref="B181:E181"/>
    <mergeCell ref="B182:H182"/>
    <mergeCell ref="B3:B4"/>
    <mergeCell ref="B110:B111"/>
    <mergeCell ref="C3:C4"/>
    <mergeCell ref="C110:C111"/>
    <mergeCell ref="D3:D4"/>
    <mergeCell ref="D110:D111"/>
    <mergeCell ref="E3:E4"/>
    <mergeCell ref="E110:E111"/>
    <mergeCell ref="F3:F4"/>
    <mergeCell ref="F110:F111"/>
    <mergeCell ref="G3:G4"/>
    <mergeCell ref="G110:G111"/>
    <mergeCell ref="J3:J4"/>
  </mergeCells>
  <printOptions horizontalCentered="1"/>
  <pageMargins left="0.0790513833992095" right="0.196527777777778" top="0.472222222222222" bottom="0.432638888888889" header="0.968379446640316" footer="0.395256916996047"/>
  <pageSetup paperSize="9" pageOrder="overThenDown" orientation="portrait"/>
  <headerFooter/>
  <rowBreaks count="1" manualBreakCount="1">
    <brk id="1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张向莉</cp:lastModifiedBy>
  <dcterms:created xsi:type="dcterms:W3CDTF">2024-09-09T07:33:00Z</dcterms:created>
  <dcterms:modified xsi:type="dcterms:W3CDTF">2024-10-10T07:23:49Z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A20A213629A646728A64CE6F4B72B342_13</vt:lpwstr>
  </property>
  <property fmtid="{D5CDD505-2E9C-101B-9397-08002B2CF9AE}" pid="3" name="KSOProductBuildVer">
    <vt:lpwstr>2052-12.1.0.16399</vt:lpwstr>
  </property>
</Properties>
</file>