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tabRatio="905" firstSheet="1" activeTab="3"/>
  </bookViews>
  <sheets>
    <sheet name="封2控制价" sheetId="1" r:id="rId1"/>
    <sheet name="表2工程项目造价汇总表" sheetId="2" r:id="rId2"/>
    <sheet name="表4单位工程造价汇总表" sheetId="4" r:id="rId3"/>
    <sheet name="表5分部分项工程量清单与计价表" sheetId="5" r:id="rId4"/>
    <sheet name="表7单价措施项目清单与计价表" sheetId="7" r:id="rId5"/>
  </sheets>
  <definedNames>
    <definedName name="_xlnm.Print_Area" localSheetId="0">封2控制价!$A$2:$J$16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<sst xmlns="http://schemas.openxmlformats.org/spreadsheetml/2006/main" count="7219" uniqueCount="2653">
  <si>
    <t/>
  </si>
  <si>
    <t>达埔服务区室内（一层）装修工程</t>
  </si>
  <si>
    <t>采 购 控 制 价</t>
  </si>
  <si>
    <t>采购控制价(小写):</t>
  </si>
  <si>
    <t>10107604元</t>
  </si>
  <si>
    <t>(大写):壹仟零壹拾万零柒仟陆佰零肆元整</t>
  </si>
  <si>
    <t>采购控制价汇总表</t>
  </si>
  <si>
    <t>工程名称:达埔服务区室内（一层）装修工程</t>
  </si>
  <si>
    <t>第1页 共1页</t>
  </si>
  <si>
    <t>序号</t>
  </si>
  <si>
    <t>单项工程名称</t>
  </si>
  <si>
    <t>金额(元)</t>
  </si>
  <si>
    <t>备注</t>
  </si>
  <si>
    <t>合同包1</t>
  </si>
  <si>
    <t>分部分项</t>
  </si>
  <si>
    <t>措施费</t>
  </si>
  <si>
    <t>其他项目费</t>
  </si>
  <si>
    <t>1.3.1</t>
  </si>
  <si>
    <t>其中：暂列金</t>
  </si>
  <si>
    <t>固定费用，不可竞争</t>
  </si>
  <si>
    <t>1.3.2</t>
  </si>
  <si>
    <t>其中：暂估价</t>
  </si>
  <si>
    <t>暂估价细目</t>
  </si>
  <si>
    <t>定制壁灯</t>
  </si>
  <si>
    <t>“成品土烧定制老醋坛子”、“仿真树造景”、“定制石狮子”等</t>
  </si>
  <si>
    <t>“定制山水主题画”、“定制新中式吊幔”</t>
  </si>
  <si>
    <t>国际服装鞋帽区桌椅、货架</t>
  </si>
  <si>
    <t>“自助售卖机”、“娃娃机”、“盲盒”</t>
  </si>
  <si>
    <t>餐厅吊灯</t>
  </si>
  <si>
    <t>“超市服务台造型花灯”、“冷冻柜”、“雪糕柜”</t>
  </si>
  <si>
    <t>仓库货柜</t>
  </si>
  <si>
    <t>台湾商品馆柜子</t>
  </si>
  <si>
    <t>厨房设备</t>
  </si>
  <si>
    <t>安全生产费</t>
  </si>
  <si>
    <t>临建工程（场地建设）</t>
  </si>
  <si>
    <t>单位工程造价汇总表</t>
  </si>
  <si>
    <t>工程名称：达埔服务区室内（一层）装修工程  公共空间部分  公共空间部分</t>
  </si>
  <si>
    <t>第1页 共9页</t>
  </si>
  <si>
    <t>汇 总 内 容</t>
  </si>
  <si>
    <t>金 额(元)</t>
  </si>
  <si>
    <t>1</t>
  </si>
  <si>
    <t>分部分项工程费</t>
  </si>
  <si>
    <t>1.1</t>
  </si>
  <si>
    <t>公区</t>
  </si>
  <si>
    <t>1.2</t>
  </si>
  <si>
    <t>B超市（展销区）</t>
  </si>
  <si>
    <t>1.3</t>
  </si>
  <si>
    <t>驿佳购超市天井绿化</t>
  </si>
  <si>
    <t>2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</si>
  <si>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</si>
  <si>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</si>
  <si>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</si>
  <si>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</si>
  <si>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</si>
  <si>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</si>
  <si>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</si>
  <si>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</si>
  <si>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</si>
  <si>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3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</si>
  <si>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</si>
  <si>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</si>
  <si>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</si>
  <si>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</si>
  <si>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</si>
  <si>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</si>
  <si>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</si>
  <si>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工程名称：达埔服务区室内（一层）装修工程  公共空间部分  公共空间家具柜体</t>
  </si>
  <si>
    <t>第2页 共9页</t>
  </si>
  <si>
    <t>游客服务中心</t>
  </si>
  <si>
    <t>服务区大厅</t>
  </si>
  <si>
    <t>党群中心、军人驿站</t>
  </si>
  <si>
    <t>1.4</t>
  </si>
  <si>
    <t>母婴室</t>
  </si>
  <si>
    <t>工程名称：达埔服务区室内（一层）装修工程  公共空间安装  安装工程（1层）</t>
  </si>
  <si>
    <t>第3页 共9页</t>
  </si>
  <si>
    <t>强电系统</t>
  </si>
  <si>
    <t>集中应急照明系统</t>
  </si>
  <si>
    <t>弱电系统</t>
  </si>
  <si>
    <t>火灾报警系统</t>
  </si>
  <si>
    <t>1.5</t>
  </si>
  <si>
    <t>智能化系统</t>
  </si>
  <si>
    <t>1.6</t>
  </si>
  <si>
    <t>给水系统</t>
  </si>
  <si>
    <t>1.7</t>
  </si>
  <si>
    <t>排水系统</t>
  </si>
  <si>
    <t>1.8</t>
  </si>
  <si>
    <t>消火栓系统</t>
  </si>
  <si>
    <t>1.9</t>
  </si>
  <si>
    <t>喷淋系统</t>
  </si>
  <si>
    <t>1.10</t>
  </si>
  <si>
    <t>通风空调系统</t>
  </si>
  <si>
    <t>1.11</t>
  </si>
  <si>
    <t>防排烟系统</t>
  </si>
  <si>
    <t>1.12</t>
  </si>
  <si>
    <t>排油烟系统</t>
  </si>
  <si>
    <t>工程名称：达埔服务区室内（一层）装修工程  经营业态部分1层  经营业态部分</t>
  </si>
  <si>
    <t>第4页 共9页</t>
  </si>
  <si>
    <t>办公室</t>
  </si>
  <si>
    <t>餐厅</t>
  </si>
  <si>
    <t>台湾馆</t>
  </si>
  <si>
    <t>G国际服装鞋帽区</t>
  </si>
  <si>
    <t>A驿佳购（八闽好物馆）</t>
  </si>
  <si>
    <t>工程名称：达埔服务区室内（一层）装修工程  经营业态部分1层  经营业态家具柜体</t>
  </si>
  <si>
    <t>第5页 共9页</t>
  </si>
  <si>
    <t>国际服装鞋帽区</t>
  </si>
  <si>
    <t>亲子娱乐休闲区</t>
  </si>
  <si>
    <t>八闽好物馆</t>
  </si>
  <si>
    <t>仓库</t>
  </si>
  <si>
    <t>台湾商品馆</t>
  </si>
  <si>
    <t>藤铁展销</t>
  </si>
  <si>
    <t>包厢</t>
  </si>
  <si>
    <t>工程名称：达埔服务区室内（一层）装修工程  安装工程(经营业态部分)1层  安装工程</t>
  </si>
  <si>
    <t>第6页 共9页</t>
  </si>
  <si>
    <t>工程名称：达埔服务区室内（一层）装修工程  水电消防暖通二装改造1层  水电消防暖通二装改造</t>
  </si>
  <si>
    <t>第7页 共9页</t>
  </si>
  <si>
    <t>水电消防暖通二装改造</t>
  </si>
  <si>
    <t>工程名称：达埔服务区室内（一层）装修工程  暂列金  暂列金</t>
  </si>
  <si>
    <t>第8页 共9页</t>
  </si>
  <si>
    <t>暂列金</t>
  </si>
  <si>
    <t>工程名称：达埔服务区室内（一层）装修工程 安全生产费  临建工程（场地建设）</t>
  </si>
  <si>
    <t>第9页 共9页</t>
  </si>
  <si>
    <t>分部分项工程量清单与计价表</t>
  </si>
  <si>
    <t>工程名称：达埔服务区室内（一层）装修工程</t>
  </si>
  <si>
    <t>第1页 共67页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</si>
  <si>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</si>
  <si>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</si>
  <si>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</si>
  <si>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</si>
  <si>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</si>
  <si>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</si>
  <si>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</si>
  <si>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</si>
  <si>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公共空间部分</t>
  </si>
  <si>
    <t>单项工程(17房屋建筑与装饰)</t>
  </si>
  <si>
    <t>单位工程(17房屋建筑与装饰)</t>
  </si>
  <si>
    <t>分项工程(17房屋建筑与装饰)</t>
  </si>
  <si>
    <t>拆除工程</t>
  </si>
  <si>
    <t>011601001001</t>
  </si>
  <si>
    <t>砖（石）砌体拆除</t>
  </si>
  <si>
    <t>(1)拆除门洞</t>
  </si>
  <si>
    <t>m3</t>
  </si>
  <si>
    <t>011601001005</t>
  </si>
  <si>
    <t>(1)拆除墙体</t>
  </si>
  <si>
    <t>分部小计</t>
  </si>
  <si>
    <t>011610001006</t>
  </si>
  <si>
    <t>门窗拆除</t>
  </si>
  <si>
    <t>(1)拆除门</t>
  </si>
  <si>
    <t>樘</t>
  </si>
  <si>
    <t>4</t>
  </si>
  <si>
    <t>010103002001</t>
  </si>
  <si>
    <t>余方弃置</t>
  </si>
  <si>
    <t>(1)废弃料品种:垃圾
(2)运距:按30km考虑</t>
  </si>
  <si>
    <t>新建墙体</t>
  </si>
  <si>
    <t>5</t>
  </si>
  <si>
    <t>010402001001</t>
  </si>
  <si>
    <t>砌块墙</t>
  </si>
  <si>
    <t>(1)砌块品种、规格、强度等级:加气混凝土砌块 A5
(2)墙体类型、砌筑高度:120mm厚 5.6m
(3)砂浆强度等级:加气混凝土专用砌筑砂浆</t>
  </si>
  <si>
    <t>6</t>
  </si>
  <si>
    <t>010402001002</t>
  </si>
  <si>
    <t>(1)砌块品种、规格、强度等级:加气混凝土砌块A5
(2)墙体类型、砌筑高度:200mm厚 5.6m
(3)砂浆强度等级:加气混凝土专用砌筑砂浆</t>
  </si>
  <si>
    <t>7</t>
  </si>
  <si>
    <t>010402001009</t>
  </si>
  <si>
    <t>(1)弧形墙
(2)砌块品种、规格、强度等级:加气混凝土砌块A5
(3)墙体类型、砌筑高度:200mm厚 5.55m
(4)砂浆强度等级:加气混凝土专用砌筑砂浆</t>
  </si>
  <si>
    <t>8</t>
  </si>
  <si>
    <t>010405001001</t>
  </si>
  <si>
    <t>砌筑超高增加费</t>
  </si>
  <si>
    <t>9</t>
  </si>
  <si>
    <t>011210006051</t>
  </si>
  <si>
    <t>其他隔断</t>
  </si>
  <si>
    <t>(1)轻钢龙骨隔墙高4000mm,竖向龙骨75mm*45mm*0.6mm@600mm
(2)双面9厘阻燃板基层
(3)外挂精装喷绘广告布</t>
  </si>
  <si>
    <t>m2</t>
  </si>
  <si>
    <t>10</t>
  </si>
  <si>
    <t>010503004001</t>
  </si>
  <si>
    <t>圈梁</t>
  </si>
  <si>
    <t>(1)混凝土种类（商品混凝土、现场拌制，泵送、非泵送）:非泵送商品砼
(2)混凝土强度等级:C25</t>
  </si>
  <si>
    <t>11</t>
  </si>
  <si>
    <t>010502002001</t>
  </si>
  <si>
    <t>构造柱</t>
  </si>
  <si>
    <t>(1)混凝土种类（商品</t>
  </si>
  <si>
    <t>第2页 共67页</t>
  </si>
  <si>
    <t>混凝土、现场拌制，泵送、非泵送）:非泵送商品砼
(2)混凝土强度等级:C25</t>
  </si>
  <si>
    <t>12</t>
  </si>
  <si>
    <t>010503005001</t>
  </si>
  <si>
    <t>过梁</t>
  </si>
  <si>
    <t>(1)混凝土种类（商品混凝土、现场拌制，泵送、非泵送）:非泵送商品砼
(2)混凝土强度等级:C20</t>
  </si>
  <si>
    <t>13</t>
  </si>
  <si>
    <t>010515001004</t>
  </si>
  <si>
    <t>现浇构件钢筋</t>
  </si>
  <si>
    <t>(1)钢筋种类、规格:HRB400EΦ8</t>
  </si>
  <si>
    <t>t</t>
  </si>
  <si>
    <t>14</t>
  </si>
  <si>
    <t>010515001001</t>
  </si>
  <si>
    <t>(1)钢筋种类、规格:HRB400EΦ14</t>
  </si>
  <si>
    <t>15</t>
  </si>
  <si>
    <t>011201004001</t>
  </si>
  <si>
    <t>立面砂浆找平层</t>
  </si>
  <si>
    <t>(1)找平层砂浆厚度、配合比:5mm厚1:2.5水泥砂浆;9mm厚1:3水泥砂浆找平</t>
  </si>
  <si>
    <t>16</t>
  </si>
  <si>
    <t>010607005001</t>
  </si>
  <si>
    <t>砌块墙钢丝网加固</t>
  </si>
  <si>
    <t>(1)材料品种、规格:挂钢丝网</t>
  </si>
  <si>
    <t>17</t>
  </si>
  <si>
    <t>01B001</t>
  </si>
  <si>
    <t>防火门移位</t>
  </si>
  <si>
    <t>18</t>
  </si>
  <si>
    <t>010802003005</t>
  </si>
  <si>
    <t>钢质防火门</t>
  </si>
  <si>
    <t>(1)乙级钢质防火门</t>
  </si>
  <si>
    <t>地面工程</t>
  </si>
  <si>
    <t>19</t>
  </si>
  <si>
    <t>011101003001</t>
  </si>
  <si>
    <t>细石混凝土楼地面</t>
  </si>
  <si>
    <t>(1)找平层厚度、砂浆配合比:50厚细石混凝土找平 层</t>
  </si>
  <si>
    <t>20</t>
  </si>
  <si>
    <t>011101006001</t>
  </si>
  <si>
    <t>平面砂浆找平层</t>
  </si>
  <si>
    <t>(1)找平层厚度、砂浆配合比:30mm1：3干硬性水泥砂浆找平层</t>
  </si>
  <si>
    <t>21</t>
  </si>
  <si>
    <t>011102003001</t>
  </si>
  <si>
    <t>块料楼地面</t>
  </si>
  <si>
    <t>(1)党群中心、母婴室
(2)结合层厚度、砂浆配合比:建筑胶粘贴
(3)面层材料品种、规格、颜色:1500*750浅灰色仿大理石砖CT-01
(4)勾缝剂勾缝
(5)</t>
  </si>
  <si>
    <t>22</t>
  </si>
  <si>
    <t>011102003064</t>
  </si>
  <si>
    <t>(1)地方特色产品展示区
(2)结合层厚度、砂浆配合比:建筑胶粘贴
(3)面层材料品种、规格、颜色:1500*750浅灰色仿大理石砖CT-01
(4)勾缝剂勾缝
(5)</t>
  </si>
  <si>
    <t>23</t>
  </si>
  <si>
    <t>011102003063</t>
  </si>
  <si>
    <t>(1)达埔印象全息剧场
(2)结合层厚度、砂浆配合比:建筑胶粘贴
(3)面层材料品种、规</t>
  </si>
  <si>
    <t>第3页 共67页</t>
  </si>
  <si>
    <t>格、颜色:1500*750浅灰色仿大理石砖CT-01
(4)勾缝剂勾缝
(5)</t>
  </si>
  <si>
    <t>24</t>
  </si>
  <si>
    <t>011102003062</t>
  </si>
  <si>
    <t>(1)C、D餐厅
(2)结合层厚度、砂浆配合比:建筑胶粘贴
(3)面层材料品种、规格、颜色:1500*750浅灰色仿大理石砖CT-01
(4)勾缝剂勾缝
(5)</t>
  </si>
  <si>
    <t>25</t>
  </si>
  <si>
    <t>011102003061</t>
  </si>
  <si>
    <t>(1)国际服装鞋帽区
(2)结合层厚度、砂浆配合比:建筑胶粘贴
(3)面层材料品种、规格、颜色:1500*750浅灰色仿大理石砖CT-01
(4)勾缝剂勾缝
(5)</t>
  </si>
  <si>
    <t>26</t>
  </si>
  <si>
    <t>011102003060</t>
  </si>
  <si>
    <t>(1)A驿佳购
(2)结合层厚度、砂浆配合比:建筑胶粘贴
(3)面层材料品种、规格、颜色:1500*750浅灰色仿大理石砖CT-01
(4)勾缝剂勾缝
(5)</t>
  </si>
  <si>
    <t>27</t>
  </si>
  <si>
    <t>01B316</t>
  </si>
  <si>
    <t>块料面层弧形增加费（750*1500）</t>
  </si>
  <si>
    <t>(1)块料面层弧形增加费
(2)1500*750浅灰色仿大理石砖CT-01</t>
  </si>
  <si>
    <t>28</t>
  </si>
  <si>
    <t>011102003002</t>
  </si>
  <si>
    <t>(1)结合层厚度、砂浆配合比:建筑胶粘贴
(2)面层材料品种、规格、颜色:800*800浅灰色瓷砖
(3)勾缝剂勾缝</t>
  </si>
  <si>
    <t>29</t>
  </si>
  <si>
    <t>01B317</t>
  </si>
  <si>
    <t>块料面层弧形增加费（800*800）</t>
  </si>
  <si>
    <t>(1)块料面层弧形增加费
(2)800*800浅灰色瓷砖</t>
  </si>
  <si>
    <t>30</t>
  </si>
  <si>
    <t>011102001001</t>
  </si>
  <si>
    <t>石材楼地面</t>
  </si>
  <si>
    <t>(1)结合层厚度、砂浆配合比:石材专用粘接剂 
(2)面层材料品种、规格、颜色:800*800人造石
(3)密拼勾同色缝
(4)酸洗、打蜡要求:结晶处理</t>
  </si>
  <si>
    <t>31</t>
  </si>
  <si>
    <t>011102001007</t>
  </si>
  <si>
    <t>(1)结合层厚度、砂浆配合比:石材专用粘接剂 
(2)门槛石
(3)面层材料品种、规</t>
  </si>
  <si>
    <t>第4页 共67页</t>
  </si>
  <si>
    <t>格、颜色:800*800人造石
(4)密拼勾同色缝
(5)酸洗、打蜡要求:结晶处理</t>
  </si>
  <si>
    <t>32</t>
  </si>
  <si>
    <t>01B318</t>
  </si>
  <si>
    <t>(1)块料面层弧形增加费
(2)800*800人造石</t>
  </si>
  <si>
    <t>33</t>
  </si>
  <si>
    <t>011502001001</t>
  </si>
  <si>
    <t>金属装饰线</t>
  </si>
  <si>
    <t>(1)线条材料品种、规格、颜色:10mm宽不锈钢嵌条收边</t>
  </si>
  <si>
    <t>m</t>
  </si>
  <si>
    <t>34</t>
  </si>
  <si>
    <t>011104004001</t>
  </si>
  <si>
    <t>铝合金防尘垫</t>
  </si>
  <si>
    <t>(1)20*20*2镀锌方管支架@200
(2)铝合金防尘垫
(3)不锈钢排水格栅盖板</t>
  </si>
  <si>
    <t>35</t>
  </si>
  <si>
    <t>011101001001</t>
  </si>
  <si>
    <t>水泥砂浆楼地面</t>
  </si>
  <si>
    <t>(1)素水泥地面（面铺仿真草坪）30厚</t>
  </si>
  <si>
    <t>墙面工程</t>
  </si>
  <si>
    <t>36</t>
  </si>
  <si>
    <t>011208001010</t>
  </si>
  <si>
    <t>柱（梁）面装饰</t>
  </si>
  <si>
    <t>(1)龙骨材料种类、规格、中距:40*40*4镀锌方管横向800，竖向300
(2)15mm阻燃板
(3)面层材料品种、规格、颜色:4mm厚白色金属覆膜板（圆形）</t>
  </si>
  <si>
    <t>37</t>
  </si>
  <si>
    <t>011208001013</t>
  </si>
  <si>
    <t>38</t>
  </si>
  <si>
    <t>011208001012</t>
  </si>
  <si>
    <t>(1)龙骨材料种类、规格、中距:40*40*4镀锌方管横向800，竖向300
(2)15mm阻燃板
(3)面层材料品种、规格、颜色:4mm厚白色金属覆膜板（方柱）</t>
  </si>
  <si>
    <t>39</t>
  </si>
  <si>
    <t>011502001020</t>
  </si>
  <si>
    <t>(1)线条材料品种、规格、颜色:10mm内嵌仿古铜不锈钢线条</t>
  </si>
  <si>
    <t>40</t>
  </si>
  <si>
    <t>011502001021</t>
  </si>
  <si>
    <t>(1)线条材料品种、规格、颜色:45mm内嵌仿古铜不锈钢线条</t>
  </si>
  <si>
    <t>41</t>
  </si>
  <si>
    <t>011205001001</t>
  </si>
  <si>
    <t>石材柱面</t>
  </si>
  <si>
    <t>(1)安装方式:8#竖向槽钢@800，50*50*5横向角钢@800
(2)面层材料品种、规格、颜色:浅米黄色人</t>
  </si>
  <si>
    <t>第5页 共67页</t>
  </si>
  <si>
    <t>造石800*800（柱面）</t>
  </si>
  <si>
    <t>42</t>
  </si>
  <si>
    <t>011204001001</t>
  </si>
  <si>
    <t>石材墙面</t>
  </si>
  <si>
    <t>(1)安装方式:8#竖向槽钢@800，50*50*5横向角钢@800，暗藏消防阀门处采用50*50*3镀锌方管@400mm
(2)面层材料品种、规格、颜色:浅米黄色人造石800*800</t>
  </si>
  <si>
    <t>43</t>
  </si>
  <si>
    <t>011204003001</t>
  </si>
  <si>
    <t>块料墙面</t>
  </si>
  <si>
    <t>(1)安装方式: 粉状型建筑胶贴剂粘贴
(2)面层材料品种、规格、颜色:浅米黄色瓷砖800*800</t>
  </si>
  <si>
    <t>44</t>
  </si>
  <si>
    <t>011105006001</t>
  </si>
  <si>
    <t>金属踢脚线</t>
  </si>
  <si>
    <t>(1)面层材料品种、规格、颜色:仿古铜不锈钢踢脚 40mm</t>
  </si>
  <si>
    <t>45</t>
  </si>
  <si>
    <t>011502001003</t>
  </si>
  <si>
    <t>(1)线条材料品种、规格、颜色:1.2厚古铜不锈钢饰面  20mm宽</t>
  </si>
  <si>
    <t>46</t>
  </si>
  <si>
    <t>011207001023</t>
  </si>
  <si>
    <t>墙面装饰板</t>
  </si>
  <si>
    <t>(1)龙骨材料种类、规格、中距:50*50*3镀锌方管@400mm
(2)基层材料种类、规格:双层15厘阻燃板
(3)面层材料品种、规格、颜色:浅胡桃木贴皮</t>
  </si>
  <si>
    <t>47</t>
  </si>
  <si>
    <t>011207001031</t>
  </si>
  <si>
    <t>(1)基层材料种类、规格:15厘阻燃板
(2)面层材料品种、规格、颜色:浅胡桃木贴皮</t>
  </si>
  <si>
    <t>48</t>
  </si>
  <si>
    <t>011207001002</t>
  </si>
  <si>
    <t>(1)面层材料品种、规格、颜色:浅胡桃木贴皮 建筑门</t>
  </si>
  <si>
    <t>49</t>
  </si>
  <si>
    <t>010808001002</t>
  </si>
  <si>
    <t>电梯门套</t>
  </si>
  <si>
    <t>(1)基层材料种类:18厘阻燃板
(2)面层材料品种、规格:1.2mm古铜不锈钢</t>
  </si>
  <si>
    <t>50</t>
  </si>
  <si>
    <t>011207001032</t>
  </si>
  <si>
    <t>(1)门楣
(2)50*50*3镀锌方管@400mm
(3)15/18厘阻燃板
(4)仿古铜不锈钢板门楣 （折齿型）</t>
  </si>
  <si>
    <t>51</t>
  </si>
  <si>
    <t>011207001033</t>
  </si>
  <si>
    <t>52</t>
  </si>
  <si>
    <t>011207001034</t>
  </si>
  <si>
    <t>(1)电梯按键背板古铜不锈钢</t>
  </si>
  <si>
    <t>第6页 共67页</t>
  </si>
  <si>
    <t>53</t>
  </si>
  <si>
    <t>011207001004</t>
  </si>
  <si>
    <t>(1)海报（基层）：5830*3400
(2)龙骨材料种类、规格、中距:40*40*3镀锌方管@800
(3)基层材料种类、规格:15厘阻燃版
(4)压条材料种类、规格:1.2mm古铜不锈钢包边
(5)海报下地台铺永生苔藓</t>
  </si>
  <si>
    <t>54</t>
  </si>
  <si>
    <t>011207001035</t>
  </si>
  <si>
    <t>(1)母婴室洗手台墙面
(2)龙骨材料种类、规格、中距:40*40*3镀锌方管@800
(3)基层材料种类、规格:15厘阻燃版
(4)压条材料种类、规格:1.2mm古铜不锈钢包边</t>
  </si>
  <si>
    <t>55</t>
  </si>
  <si>
    <t>011207001021</t>
  </si>
  <si>
    <t>(1)中庭梁侧波浪板
(2)龙骨材料种类、规格、中距:40*40*4镀锌方管@400，5#镀锌角钢@1000mm
(3)6mm防火板
(4)基层材料种类、规格:15mm厚阻燃板基层，9.5mm厚石膏板，乳胶漆
(5)1.4mm厚波浪板
(6)不锈钢饰面、内嵌LED线性灯带80MM</t>
  </si>
  <si>
    <t>56</t>
  </si>
  <si>
    <t>011207001022</t>
  </si>
  <si>
    <t>(1)龙骨材料种类、规格、中距:40*40*3镀锌方管
(2)基层材料种类、规格:15厘阻燃板
(3)4厘木纹金属覆膜板
(4)门楣</t>
  </si>
  <si>
    <t>57</t>
  </si>
  <si>
    <t>011507003007</t>
  </si>
  <si>
    <t>灯箱</t>
  </si>
  <si>
    <t>(1)箱体规格:3000*1530*100
(2)基层材料种类:15厘阻燃板+铝合金框
(3)面层材料种类:广告灯膜</t>
  </si>
  <si>
    <t>个</t>
  </si>
  <si>
    <t>58</t>
  </si>
  <si>
    <t>011507003009</t>
  </si>
  <si>
    <t>(1)箱体规格:4000*1570*100
(2)基层材料种类:15厘阻燃板+铝合金框
(3)面层材料种类:广告灯膜</t>
  </si>
  <si>
    <t>59</t>
  </si>
  <si>
    <t>011507003008</t>
  </si>
  <si>
    <t>(1)箱体规格:极窄灯箱：580*2400
(2)基层材料种类:15厘阻燃板+铝合金框</t>
  </si>
  <si>
    <t>第7页 共67页</t>
  </si>
  <si>
    <t>(3)面层材料种类:广告灯膜
(4)内置led蓝景灯珠,间距100*100</t>
  </si>
  <si>
    <t>60</t>
  </si>
  <si>
    <t>030412005001</t>
  </si>
  <si>
    <t>荧光灯</t>
  </si>
  <si>
    <t>(1)墙面荧光灯带
(2)规格:7W
(3)名称:LED软灯带 
(4)石材开槽</t>
  </si>
  <si>
    <t>61</t>
  </si>
  <si>
    <t>01B004</t>
  </si>
  <si>
    <t>地标LOGO装置</t>
  </si>
  <si>
    <t>套</t>
  </si>
  <si>
    <t>62</t>
  </si>
  <si>
    <t>011508004001</t>
  </si>
  <si>
    <t>金属字</t>
  </si>
  <si>
    <t>(1)定制迷你发光字,logo,2300mm*400mm</t>
  </si>
  <si>
    <t>个（套）</t>
  </si>
  <si>
    <t>63</t>
  </si>
  <si>
    <t>011508004010</t>
  </si>
  <si>
    <t>(1)定制迷你发光字,logo,2400mm*400mm</t>
  </si>
  <si>
    <t>64</t>
  </si>
  <si>
    <t>01B005</t>
  </si>
  <si>
    <t>布艺卷帘</t>
  </si>
  <si>
    <t>(1)党群服务中心
(2)布艺卷帘</t>
  </si>
  <si>
    <t>65</t>
  </si>
  <si>
    <t>011406001019</t>
  </si>
  <si>
    <t>抹灰面油漆涂料</t>
  </si>
  <si>
    <t>(1)腻子种类、遍数:腻子两遍
(2)油漆涂料品种、遍数（或厚度）:白色无机涂料一底两面</t>
  </si>
  <si>
    <t>66</t>
  </si>
  <si>
    <t>01B006</t>
  </si>
  <si>
    <t>党群中心宣传栏</t>
  </si>
  <si>
    <t>(1)党群中心宣传栏(亚克力材质)</t>
  </si>
  <si>
    <t>67</t>
  </si>
  <si>
    <t>011507001002</t>
  </si>
  <si>
    <t>平面、箱式招牌</t>
  </si>
  <si>
    <t>(1)15mm厚亚克力楼层指示牌</t>
  </si>
  <si>
    <t>68</t>
  </si>
  <si>
    <t>011408001001</t>
  </si>
  <si>
    <t>墙纸裱糊</t>
  </si>
  <si>
    <t>(1)面层材料品种、规格、颜色:纸织画</t>
  </si>
  <si>
    <t>69</t>
  </si>
  <si>
    <t>011406001002</t>
  </si>
  <si>
    <t>(1)油漆涂料品种、遍数（或厚度）:艺术肌理漆</t>
  </si>
  <si>
    <t>70</t>
  </si>
  <si>
    <t>011501007001</t>
  </si>
  <si>
    <t>厨房壁柜</t>
  </si>
  <si>
    <t>(1)自助开水柜
(2)台柜规格:3.555*2.1
(3)材料种类、规格:20mm白色石英石饰面，18mm基层板，铝合金木纹面板
(4)铝合金木纹面板柜门，双层木龙骨，40x40x3镀锌方管支架，白色石英石挡水条
(5)油漆品种、刷漆遍数:白色乳胶漆(两底两面)</t>
  </si>
  <si>
    <t>71</t>
  </si>
  <si>
    <t>011501009001</t>
  </si>
  <si>
    <t>厨房低柜</t>
  </si>
  <si>
    <t>(1)成品洗手台柜
(2)台柜规格:4.875*0.5*B
(3)15mm厚石英石台面,米色烤漆板柜门</t>
  </si>
  <si>
    <t>72</t>
  </si>
  <si>
    <t>011505010006</t>
  </si>
  <si>
    <t>镜面玻璃</t>
  </si>
  <si>
    <t>(1)镜面玻璃品种、规格:6厘银镜（圆形）
(2)框材质、断面尺寸:Φ1400
(3)基层材料种类:15mm阻燃板
(4)防护材料种类:1.2</t>
  </si>
  <si>
    <t>第8页 共67页</t>
  </si>
  <si>
    <t>mm古铜不锈钢包边</t>
  </si>
  <si>
    <t>73</t>
  </si>
  <si>
    <t>01B008</t>
  </si>
  <si>
    <t>母婴宣传栏</t>
  </si>
  <si>
    <t>74</t>
  </si>
  <si>
    <t>011505006001</t>
  </si>
  <si>
    <t>毛巾杆(架)</t>
  </si>
  <si>
    <t>(1)材料品种、规格、颜色:挂衣杆</t>
  </si>
  <si>
    <t>75</t>
  </si>
  <si>
    <t>010801002001</t>
  </si>
  <si>
    <t>木质门带套</t>
  </si>
  <si>
    <t>(1)门代号及洞口尺寸:1500*3000
(2)材质:浅胡桃木贴皮门</t>
  </si>
  <si>
    <t>76</t>
  </si>
  <si>
    <t>010801002011</t>
  </si>
  <si>
    <t>(1)门代号及洞口尺寸:1500*2400
(2)材质:浅胡桃木贴皮门</t>
  </si>
  <si>
    <t>77</t>
  </si>
  <si>
    <t>010801002003</t>
  </si>
  <si>
    <t>(1)门代号及洞口尺寸:1000*2400
(2)材质:浅胡桃木贴皮门</t>
  </si>
  <si>
    <t>78</t>
  </si>
  <si>
    <t>010805005001</t>
  </si>
  <si>
    <t>全玻自由门</t>
  </si>
  <si>
    <t>(1)玻璃品种、厚度:超白钢化玻璃门</t>
  </si>
  <si>
    <t>天棚</t>
  </si>
  <si>
    <t>79</t>
  </si>
  <si>
    <t>011302001001</t>
  </si>
  <si>
    <t>天棚吊顶</t>
  </si>
  <si>
    <t>(1)公区跌级吊顶
(2)龙骨材料种类、规格、中距:50*50轻钢龙骨系列
(3)基层材料种类、规格:15mm阻燃板
(4)面层材料品种、规格:6mm硅酸钙板
(5)电梯门厅黑钛不锈钢</t>
  </si>
  <si>
    <t>80</t>
  </si>
  <si>
    <t>011302001056</t>
  </si>
  <si>
    <t>(1)平级吊顶（过道、党群中心）
(2)龙骨材料种类、规格、中距:50*50轻钢龙骨系列
(3)基层材料种类、规格:15mm阻燃板
(4)面层材料品种、规格:6mm硅酸钙板
(5)党群中心、军人驿站</t>
  </si>
  <si>
    <t>81</t>
  </si>
  <si>
    <t>011304001022</t>
  </si>
  <si>
    <t>灯带槽</t>
  </si>
  <si>
    <t>(1)15mm阻燃板+6mm硅酸钙板</t>
  </si>
  <si>
    <t>82</t>
  </si>
  <si>
    <t>011406001068</t>
  </si>
  <si>
    <t>(1)部位:硅酸钙板、原顶底
(2)腻子种类、遍数:腻子两遍
(3)油漆涂料品种、遍数（或厚度）:乳胶漆（两底两面）</t>
  </si>
  <si>
    <t>83</t>
  </si>
  <si>
    <t>011302005001</t>
  </si>
  <si>
    <t>织物软雕吊顶</t>
  </si>
  <si>
    <t>(1)面层材料品种、规格:软膜灯箱
(2)轻钢龙骨
(3)15mm厚阻燃板基层
(4)6mm厚硅酸钙板面层</t>
  </si>
  <si>
    <t>第9页 共67页</t>
  </si>
  <si>
    <t>(5)A级0.2厚软膜天花</t>
  </si>
  <si>
    <t>84</t>
  </si>
  <si>
    <t>011304003001</t>
  </si>
  <si>
    <t>天棚开孔</t>
  </si>
  <si>
    <t>(1)天棚开孔(灯光孔、风口，每个面积在0.02m2以内)</t>
  </si>
  <si>
    <t>85</t>
  </si>
  <si>
    <t>010810002003</t>
  </si>
  <si>
    <t>木窗帘盒</t>
  </si>
  <si>
    <t>(1)公区幕墙反口
(2)15mm阻燃板
(3)6mm硅酸钙板
(4)腻子两遍，乳胶漆两底两面</t>
  </si>
  <si>
    <t>86</t>
  </si>
  <si>
    <t>011304001010</t>
  </si>
  <si>
    <t>(1)悬挑式，190*50mm
(2)15厘阻燃板
(3)2mm不锈钢板</t>
  </si>
  <si>
    <t>87</t>
  </si>
  <si>
    <t>011304001011</t>
  </si>
  <si>
    <t>(1)附加式，200*50mm
(2)15厘阻燃板
(3)黑钛不锈钢</t>
  </si>
  <si>
    <t>88</t>
  </si>
  <si>
    <t>01B261</t>
  </si>
  <si>
    <t>拆除及外运</t>
  </si>
  <si>
    <t>(1)运距:按来回30km考虑</t>
  </si>
  <si>
    <t>项</t>
  </si>
  <si>
    <t>89</t>
  </si>
  <si>
    <t>01B171</t>
  </si>
  <si>
    <t>玻璃隔断贴玻璃防撞条标示</t>
  </si>
  <si>
    <t>90</t>
  </si>
  <si>
    <t>01B303</t>
  </si>
  <si>
    <t>母婴室婴儿床</t>
  </si>
  <si>
    <t>91</t>
  </si>
  <si>
    <t>011207001134</t>
  </si>
  <si>
    <t>(1)龙骨材料种类、规格、中距:40*40木龙骨基层
(2)基层材料种类、规格:15厘阻燃版
(3)实木面皮木饰面板</t>
  </si>
  <si>
    <t>92</t>
  </si>
  <si>
    <t>011207001135</t>
  </si>
  <si>
    <t>(1)龙骨材料种类、规格、中距:40*40木龙骨基层
(2)基层材料种类、规格:15厘阻燃版
(3)</t>
  </si>
  <si>
    <t>93</t>
  </si>
  <si>
    <t>011105006035</t>
  </si>
  <si>
    <t>94</t>
  </si>
  <si>
    <t>011105006036</t>
  </si>
  <si>
    <t>(1)面层材料品种、规格、颜色:仿古铜不锈钢踢脚 50mm</t>
  </si>
  <si>
    <t>95</t>
  </si>
  <si>
    <t>011502001072</t>
  </si>
  <si>
    <t>(1)线条材料品种、规格、颜色:拉丝古铜不锈钢凹槽 20mm</t>
  </si>
  <si>
    <t>96</t>
  </si>
  <si>
    <t>011502001073</t>
  </si>
  <si>
    <t>97</t>
  </si>
  <si>
    <t>011501010004</t>
  </si>
  <si>
    <t>厨房吊柜</t>
  </si>
  <si>
    <t>(1)吊柜
(2)1、15mm阻燃板
(3)2、多层板+3mm木纹饰面板
(4)3、3mm藤编</t>
  </si>
  <si>
    <t>第10页 共67页</t>
  </si>
  <si>
    <t>98</t>
  </si>
  <si>
    <t>011501011004</t>
  </si>
  <si>
    <t>矮柜</t>
  </si>
  <si>
    <t>(1)矮柜
(2)1、15mm阻燃板
(3)2、多层板+3mm木纹饰面板</t>
  </si>
  <si>
    <t>99</t>
  </si>
  <si>
    <t>01B304</t>
  </si>
  <si>
    <t>背景墙</t>
  </si>
  <si>
    <t>(1)实木面皮木饰面板
(2)藤编</t>
  </si>
  <si>
    <t>100</t>
  </si>
  <si>
    <t>01B305</t>
  </si>
  <si>
    <t>定制装饰广告牌</t>
  </si>
  <si>
    <t>(1)广告装饰挂画(金属边框)</t>
  </si>
  <si>
    <t>101</t>
  </si>
  <si>
    <t>011205001013</t>
  </si>
  <si>
    <t>(1)安装方式:8#竖向槽钢@800，50*50*5横向角钢@800
(2)面层材料品种、规格、颜色:浅米黄色人造石800*800（柱面）</t>
  </si>
  <si>
    <t>102</t>
  </si>
  <si>
    <t>011208001041</t>
  </si>
  <si>
    <t>(1)龙骨材料种类、规格、中距:40*40*4镀锌方管横向800，竖向300
(2)15mm阻燃板基层
(3)面层材料品种、规格、颜色:仿大理石纹金属覆膜板 5mm</t>
  </si>
  <si>
    <t>103</t>
  </si>
  <si>
    <t>011208001042</t>
  </si>
  <si>
    <t>(1)龙骨材料种类、规格、中距:40*40*4镀锌方管横向800，竖向300
(2)面层材料品种、规格、颜色:亚克力夹娟山水画 8mm夹8mm</t>
  </si>
  <si>
    <t>104</t>
  </si>
  <si>
    <t>011507003033</t>
  </si>
  <si>
    <t>(1)箱体规格:1900*1380*100
(2)基层材料种类:15厘阻燃板+铝合金框
(3)面层材料种类:广告灯膜</t>
  </si>
  <si>
    <t>105</t>
  </si>
  <si>
    <t>011406001070</t>
  </si>
  <si>
    <t>106</t>
  </si>
  <si>
    <t>01B306</t>
  </si>
  <si>
    <t>消火栓隐形门</t>
  </si>
  <si>
    <t>107</t>
  </si>
  <si>
    <t>01B307</t>
  </si>
  <si>
    <t>消火栓标识</t>
  </si>
  <si>
    <t>108</t>
  </si>
  <si>
    <t>011302001036</t>
  </si>
  <si>
    <t>(1)龙骨材料种类、规格、中距:50*50轻钢龙骨系列
(2)基层材料种类、规格:15mm阻燃板
(3)面层材料品种、规格:6mm硅酸钙板</t>
  </si>
  <si>
    <t>109</t>
  </si>
  <si>
    <t>011406001052</t>
  </si>
  <si>
    <t>(1)部位:硅酸钙板
(2)腻子种类、遍数:腻子两遍
(3)油漆涂料品种、遍数（或厚度）:乳胶漆</t>
  </si>
  <si>
    <t>第11页 共67页</t>
  </si>
  <si>
    <t>（两底两面）</t>
  </si>
  <si>
    <t>110</t>
  </si>
  <si>
    <t>010810002002</t>
  </si>
  <si>
    <t>111</t>
  </si>
  <si>
    <t>010810002004</t>
  </si>
  <si>
    <t>112</t>
  </si>
  <si>
    <t>050201001004</t>
  </si>
  <si>
    <t>园路</t>
  </si>
  <si>
    <t>(1)路面厚度、宽度、材料种类:100厚粒径20-30白色烧面砾石散置</t>
  </si>
  <si>
    <t>113</t>
  </si>
  <si>
    <t>050301005002</t>
  </si>
  <si>
    <t>点风景石</t>
  </si>
  <si>
    <t>(1)石料种类:黑山石,
(2)石料规格、重量:重量0.7吨</t>
  </si>
  <si>
    <t>块</t>
  </si>
  <si>
    <t>114</t>
  </si>
  <si>
    <t>050102002008</t>
  </si>
  <si>
    <t>栽植灌木</t>
  </si>
  <si>
    <t>(1)芭蕉树 H:2800 P:1900
(2)成活养护期半年日常养护期半年</t>
  </si>
  <si>
    <t>株</t>
  </si>
  <si>
    <t>115</t>
  </si>
  <si>
    <t>050102002009</t>
  </si>
  <si>
    <t>(1)芭蕉树 H:1700 P:1200
(2)成活养护期半年日常养护期半年</t>
  </si>
  <si>
    <t>116</t>
  </si>
  <si>
    <t>050102002014</t>
  </si>
  <si>
    <t>(1)金毛蕨  H:700 P:500
(2)成活养护期半年日常养护期半年</t>
  </si>
  <si>
    <t>117</t>
  </si>
  <si>
    <t>050102002010</t>
  </si>
  <si>
    <t>(1)南天竹 H:1800 P:800
(2)成活养护期半年日常养护期半年</t>
  </si>
  <si>
    <t>118</t>
  </si>
  <si>
    <t>050102002011</t>
  </si>
  <si>
    <t>(1)南天竹 H:600 P:600
(2)成活养护期半年日常养护期半年</t>
  </si>
  <si>
    <t>119</t>
  </si>
  <si>
    <t>050102002012</t>
  </si>
  <si>
    <t>(1)丛生马醉木 H:2600 P:1300
(2)成活养护期半年日常养护期半年</t>
  </si>
  <si>
    <t>120</t>
  </si>
  <si>
    <t>050102002013</t>
  </si>
  <si>
    <t>(1)丛生马醉木 H:3500 P:1700
(2)成活养护期半年日常养护期半年</t>
  </si>
  <si>
    <t>121</t>
  </si>
  <si>
    <t>050102002015</t>
  </si>
  <si>
    <t>(1)波斯草
(2)成活养护期半年日常养护期半年</t>
  </si>
  <si>
    <t>122</t>
  </si>
  <si>
    <t>050102012001</t>
  </si>
  <si>
    <t>铺种草皮</t>
  </si>
  <si>
    <t>(1)永生苔藓</t>
  </si>
  <si>
    <t>123</t>
  </si>
  <si>
    <t>050101009004</t>
  </si>
  <si>
    <t>种植土回(换)填</t>
  </si>
  <si>
    <t>(1)弃土运距:由投标单位自行考虑
(2)回填土质要求:二类种植土
(3)取土运距:由投标</t>
  </si>
  <si>
    <t>第12页 共67页</t>
  </si>
  <si>
    <t>单位自行考虑
(4)回填厚度:500mm</t>
  </si>
  <si>
    <t>公共空间家具柜体</t>
  </si>
  <si>
    <t>124</t>
  </si>
  <si>
    <t>011501020001</t>
  </si>
  <si>
    <t>服务台</t>
  </si>
  <si>
    <t>(1)台柜规格:L2800*B750*H1000
(2)米白色人造石,多层板+3mm浅胡桃木饰面板,1.2mm古铜不锈钢
(3)40*40*3镀锌方管，15厘阻燃板
(4)定制广告字</t>
  </si>
  <si>
    <t>125</t>
  </si>
  <si>
    <t>01B021</t>
  </si>
  <si>
    <t>一桌四椅</t>
  </si>
  <si>
    <t>(1)公区一桌四椅
(2)（1）尺寸：600*600*750（桌），750*600*580（椅子）
(3)（2）特征描述：
(4)椅子：高回弹海绵坐垫；钢木结构框架；实木椅腿。
(5)桌：进口岩板桌面；碳钢材质支架。</t>
  </si>
  <si>
    <t>126</t>
  </si>
  <si>
    <t>01B022</t>
  </si>
  <si>
    <t>(1)党群中心一桌四椅
(2)（1）尺寸：600*600*750（桌），500*500*800（椅子）
(3)（2）特征描述：
(4)椅子：饰面材质:优质棉麻布艺；座面填充材质:高密度海绵；框架材质:实心钢筋椅架。
(5)桌：18mm厚UV烤漆桌面；金属烤漆支架。</t>
  </si>
  <si>
    <t>127</t>
  </si>
  <si>
    <t>01B023</t>
  </si>
  <si>
    <t>按摩椅</t>
  </si>
  <si>
    <t>(1)按摩椅
(2)（1）尺寸：730*1390*1030（展开尺寸：730*1660*810）
(3)（2）特征描述：集局部热疗、气囊力度与按摩强度调节于一体的免安装按摩椅，3D机械手按摩，采用皮质材料，具备揉捏、指压、推拿、叩击等多种按摩手法，适用于全身多部位，内置音箱功能。</t>
  </si>
  <si>
    <t>128</t>
  </si>
  <si>
    <t>011501011002</t>
  </si>
  <si>
    <t>(1)成品柜子：3320*800mm
(2)（1）尺寸：3320*800*600</t>
  </si>
  <si>
    <t>第13页 共67页</t>
  </si>
  <si>
    <t>(3)1.材料：进口南美胡桃木，传统榫卯结构拼接。
(4)2.上漆工艺要求：采用环保漆底漆应打底五遍.然后磨光.若有细洞应采用腻子修补再磨光.再上一遍底漆打磨完成上面漆。</t>
  </si>
  <si>
    <t>129</t>
  </si>
  <si>
    <t>011501006002</t>
  </si>
  <si>
    <t>书柜</t>
  </si>
  <si>
    <t>(1)成品书架：1200*3000mm
(2)（1）尺寸：1200*3000*600
(3)1.材料：进口南美胡桃木，传统榫卯结构拼接。
(4)2.上漆工艺要求：采用环保漆底漆应打底五遍.然后磨光.若有细洞应采用腻子修补再磨光.再上一遍底漆打磨完成上面漆。</t>
  </si>
  <si>
    <t>130</t>
  </si>
  <si>
    <t>011505006002</t>
  </si>
  <si>
    <t>护理台</t>
  </si>
  <si>
    <t>(1)母婴室 护理台
(2)（1）尺寸：860*580*490
(3)（2）特征描述：HDPE材质一体成型抗菌表面，抑制气味和细菌生长</t>
  </si>
  <si>
    <t>131</t>
  </si>
  <si>
    <t>011505006003</t>
  </si>
  <si>
    <t>成品沙发</t>
  </si>
  <si>
    <t>(1)母婴室成品沙发
(2)（1）尺寸：尺寸1550*820*820 
(3)（2）特征描述：定制羽绒靠包70%羽绒+30%公仔棉，经典公仔棉靠包，碳钢耐拉伸蛇簧，抗拉伸缩橡筋，带抛光实木架，采用纤维混纺。</t>
  </si>
  <si>
    <t>132</t>
  </si>
  <si>
    <t>011505006004</t>
  </si>
  <si>
    <t>婴儿床</t>
  </si>
  <si>
    <t>(1)母婴室成品沙发</t>
  </si>
  <si>
    <t>133</t>
  </si>
  <si>
    <t>01B024</t>
  </si>
  <si>
    <t>爱心壁灯</t>
  </si>
  <si>
    <t>公共空间安装</t>
  </si>
  <si>
    <t>安装工程（1层）</t>
  </si>
  <si>
    <t>单位工程(17安装)</t>
  </si>
  <si>
    <t>分项工程(17安装)</t>
  </si>
  <si>
    <t>134</t>
  </si>
  <si>
    <t>030404017195</t>
  </si>
  <si>
    <t>配电箱</t>
  </si>
  <si>
    <t>(1)名称:成套配电箱
(2)安装方式:挂墙明装
(3)型号:ALdm1</t>
  </si>
  <si>
    <t>台</t>
  </si>
  <si>
    <t>135</t>
  </si>
  <si>
    <t>030404017196</t>
  </si>
  <si>
    <t>(1)名称:成套配电箱
(2)安装方式:挂墙明装
(3)型号:ALdm2</t>
  </si>
  <si>
    <t>136</t>
  </si>
  <si>
    <t>030404017197</t>
  </si>
  <si>
    <t>(1)名称:成套配电箱</t>
  </si>
  <si>
    <t>第14页 共67页</t>
  </si>
  <si>
    <t>(2)安装方式:挂墙明装
(3)型号:ALdm3</t>
  </si>
  <si>
    <t>137</t>
  </si>
  <si>
    <t>030404017198</t>
  </si>
  <si>
    <t>(1)名称:成套配电箱
(2)安装方式:挂墙明装
(3)型号:ALdm4</t>
  </si>
  <si>
    <t>138</t>
  </si>
  <si>
    <t>030404017199</t>
  </si>
  <si>
    <t>(1)名称:成套配电箱
(2)安装方式:挂墙明装
(3)型号:ALdm5</t>
  </si>
  <si>
    <t>139</t>
  </si>
  <si>
    <t>030404017200</t>
  </si>
  <si>
    <t>(1)名称:成套配电箱
(2)安装方式:挂墙明装
(3)型号:ALdm6</t>
  </si>
  <si>
    <t>140</t>
  </si>
  <si>
    <t>030404017201</t>
  </si>
  <si>
    <t>(1)名称:成套配电箱
(2)安装方式:挂墙明装
(3)型号:ALdm7</t>
  </si>
  <si>
    <t>141</t>
  </si>
  <si>
    <t>030404017202</t>
  </si>
  <si>
    <t>(1)名称:成套配电箱
(2)安装方式:挂墙明装
(3)型号:APcf1~2
(4)焊铜接线端子(导线截面≤16mm2)
(5)焊铜接线端子(导线截面≤35mm2)</t>
  </si>
  <si>
    <t>142</t>
  </si>
  <si>
    <t>030404017203</t>
  </si>
  <si>
    <t>(1)名称:成套配电箱
(2)安装方式:挂墙明装
(3)型号:APcf3
(4)焊铜接线端子(导线截面≤16mm2)
(5)焊铜接线端子(导线截面≤35mm2)</t>
  </si>
  <si>
    <t>143</t>
  </si>
  <si>
    <t>030404017204</t>
  </si>
  <si>
    <t>(1)名称:成套配电箱
(2)安装方式:挂墙明装
(3)型号:电动卷帘电源箱(仅计安装费)</t>
  </si>
  <si>
    <t>144</t>
  </si>
  <si>
    <t>030404036049</t>
  </si>
  <si>
    <t>其他电器</t>
  </si>
  <si>
    <t>(1)规格:AC380V 20(80)A
(2)名称:智能电表</t>
  </si>
  <si>
    <t>145</t>
  </si>
  <si>
    <t>030404036050</t>
  </si>
  <si>
    <t>(1)规格:AC380V 10(40)A
(2)名称:智能电表</t>
  </si>
  <si>
    <t>146</t>
  </si>
  <si>
    <t>030404036051</t>
  </si>
  <si>
    <t>(1)规格:AC380V 1.5(6)A
(2)名称:智能电表</t>
  </si>
  <si>
    <t>147</t>
  </si>
  <si>
    <t>030404019174</t>
  </si>
  <si>
    <t>控制开关</t>
  </si>
  <si>
    <t>(1)型号:MCB-C16A/1P
(2)名称:断路器</t>
  </si>
  <si>
    <t>148</t>
  </si>
  <si>
    <t>030404019175</t>
  </si>
  <si>
    <t>(1)型号:MCB-C16A/2P 30mA
(2)名称:断路器</t>
  </si>
  <si>
    <t>149</t>
  </si>
  <si>
    <t>030404019176</t>
  </si>
  <si>
    <t>(1)型号:MCB-C20A/4P 30mA</t>
  </si>
  <si>
    <t>第15页 共67页</t>
  </si>
  <si>
    <t>(2)名称:断路器</t>
  </si>
  <si>
    <t>150</t>
  </si>
  <si>
    <t>030404019177</t>
  </si>
  <si>
    <t>(1)型号:MCB-C20A/2P 30mA
(2)名称:断路器</t>
  </si>
  <si>
    <t>151</t>
  </si>
  <si>
    <t>030404019178</t>
  </si>
  <si>
    <t>(1)型号:MCB-C32A/3P
(2)名称:断路器</t>
  </si>
  <si>
    <t>152</t>
  </si>
  <si>
    <t>030404019179</t>
  </si>
  <si>
    <t>(1)型号:MCB-C40A/3P
(2)名称:断路器</t>
  </si>
  <si>
    <t>153</t>
  </si>
  <si>
    <t>030404019180</t>
  </si>
  <si>
    <t>(1)型号:MCB-D20A/3P
(2)名称:断路器</t>
  </si>
  <si>
    <t>154</t>
  </si>
  <si>
    <t>030404019181</t>
  </si>
  <si>
    <t>(1)型号:MCCB-160A/3300 125A
(2)名称:断路器</t>
  </si>
  <si>
    <t>155</t>
  </si>
  <si>
    <t>030404019182</t>
  </si>
  <si>
    <t>(1)型号:MCCB-160A/3300 80A
(2)名称:断路器</t>
  </si>
  <si>
    <t>156</t>
  </si>
  <si>
    <t>030404019183</t>
  </si>
  <si>
    <t>(1)型号:MCCB-250A/3300 200A
(2)名称:断路器</t>
  </si>
  <si>
    <t>157</t>
  </si>
  <si>
    <t>030404019184</t>
  </si>
  <si>
    <t>(1)型号:MCCB-400A/3340 350A
(2)名称:断路器</t>
  </si>
  <si>
    <t>158</t>
  </si>
  <si>
    <t>030411003021</t>
  </si>
  <si>
    <t>桥架</t>
  </si>
  <si>
    <t>(1)名称:强电桥架
(2)型号:CT-300*100</t>
  </si>
  <si>
    <t>159</t>
  </si>
  <si>
    <t>030411003022</t>
  </si>
  <si>
    <t>(1)名称:强电桥架
(2)型号:CT-150*100</t>
  </si>
  <si>
    <t>160</t>
  </si>
  <si>
    <t>030413001198</t>
  </si>
  <si>
    <t>铁构件</t>
  </si>
  <si>
    <t>(1)名称:桥架支架 制作安装</t>
  </si>
  <si>
    <t>kg</t>
  </si>
  <si>
    <t>161</t>
  </si>
  <si>
    <t>030411001730</t>
  </si>
  <si>
    <t>配管</t>
  </si>
  <si>
    <t>(1)规格:DN80
(2)名称:焊接钢管
(3)接地要求:防腐、刷油及接地
(4)配置形式:明配</t>
  </si>
  <si>
    <t>162</t>
  </si>
  <si>
    <t>030411001731</t>
  </si>
  <si>
    <t>(1)规格:DN50
(2)名称:焊接钢管
(3)接地要求:防腐、刷油及接地
(4)配置形式:暗配</t>
  </si>
  <si>
    <t>163</t>
  </si>
  <si>
    <t>030411001732</t>
  </si>
  <si>
    <t>(1)规格:DN50
(2)名称:焊接钢管
(3)接地要求:防腐、刷油及接地
(4)配置形式:明配</t>
  </si>
  <si>
    <t>164</t>
  </si>
  <si>
    <t>030411001733</t>
  </si>
  <si>
    <t>(1)规格:DN40
(2)名称:焊接钢管
(3)接地要求:防腐、刷油及接地
(4)配置形式:暗配</t>
  </si>
  <si>
    <t>165</t>
  </si>
  <si>
    <t>030411001734</t>
  </si>
  <si>
    <t>(1)规格:DN40
(2)名称:焊接钢管
(3)接地要求:防腐、刷油及接地
(4)配置形式:明配</t>
  </si>
  <si>
    <t>166</t>
  </si>
  <si>
    <t>030411001735</t>
  </si>
  <si>
    <t>(1)规格:DN32</t>
  </si>
  <si>
    <t>第16页 共67页</t>
  </si>
  <si>
    <t>(2)名称:焊接钢管
(3)接地要求:防腐、刷油及接地
(4)配置形式:暗配</t>
  </si>
  <si>
    <t>167</t>
  </si>
  <si>
    <t>030411001736</t>
  </si>
  <si>
    <t>(1)规格:DN32
(2)名称:焊接钢管
(3)接地要求:防腐、刷油及接地
(4)配置形式:明配</t>
  </si>
  <si>
    <t>168</t>
  </si>
  <si>
    <t>030411001737</t>
  </si>
  <si>
    <t>(1)规格:DN20
(2)名称:紧定式薄壁电气钢导管
(3)接地要求:防腐、刷油及接地
(4)配置形式:明配</t>
  </si>
  <si>
    <t>169</t>
  </si>
  <si>
    <t>030411001738</t>
  </si>
  <si>
    <t>(1)规格:DN20
(2)名称:紧定式薄壁电气钢导管
(3)接地要求:防腐、刷油及接地
(4)配置形式:暗配</t>
  </si>
  <si>
    <t>170</t>
  </si>
  <si>
    <t>030411001739</t>
  </si>
  <si>
    <t>(1)规格:DN25
(2)名称:紧定式薄壁电气钢导管
(3)接地要求:防腐、刷油及接地
(4)配置形式:暗配</t>
  </si>
  <si>
    <t>171</t>
  </si>
  <si>
    <t>030411001740</t>
  </si>
  <si>
    <t>(1)规格:DN25
(2)名称:紧定式薄壁电气钢导管
(3)接地要求:防腐、刷油及接地
(4)配置形式:明配</t>
  </si>
  <si>
    <t>172</t>
  </si>
  <si>
    <t>030411001741</t>
  </si>
  <si>
    <t>(1)材质:重型PC
(2)规格:DN20
(3)名称:塑料管
(4)配置形式:暗配</t>
  </si>
  <si>
    <t>173</t>
  </si>
  <si>
    <t>030411001742</t>
  </si>
  <si>
    <t>(1)规格:DN20
(2)名称:金属软管</t>
  </si>
  <si>
    <t>174</t>
  </si>
  <si>
    <t>030411001743</t>
  </si>
  <si>
    <t>(1)规格:DN25
(2)名称:金属软管</t>
  </si>
  <si>
    <t>175</t>
  </si>
  <si>
    <t>030411001744</t>
  </si>
  <si>
    <t>(1)规格:DN32
(2)名称:金属软管</t>
  </si>
  <si>
    <t>176</t>
  </si>
  <si>
    <t>030413001199</t>
  </si>
  <si>
    <t>(1)名称:明管支架 制作安装</t>
  </si>
  <si>
    <t>177</t>
  </si>
  <si>
    <t>030411006442</t>
  </si>
  <si>
    <t>接线盒</t>
  </si>
  <si>
    <t>(1)材质:铁制
(2)名称:灯头盒
(3)安装形式:明装</t>
  </si>
  <si>
    <t>178</t>
  </si>
  <si>
    <t>030411006443</t>
  </si>
  <si>
    <t>(1)材质:塑料
(2)名称:接线盒</t>
  </si>
  <si>
    <t>179</t>
  </si>
  <si>
    <t>030411006444</t>
  </si>
  <si>
    <t>(1)材质:铁制
(2)名称:开关盒
(3)安装形式:暗装</t>
  </si>
  <si>
    <t>180</t>
  </si>
  <si>
    <t>030411006445</t>
  </si>
  <si>
    <t>(1)名称:空白面板</t>
  </si>
  <si>
    <t>第17页 共67页</t>
  </si>
  <si>
    <t>181</t>
  </si>
  <si>
    <t>030413002109</t>
  </si>
  <si>
    <t>凿(压)槽</t>
  </si>
  <si>
    <t>(1)规格:(宽mm×深mm70×70)以内
(2)名称:砖结构刨沟</t>
  </si>
  <si>
    <t>182</t>
  </si>
  <si>
    <t>030408001089</t>
  </si>
  <si>
    <t>电力电缆</t>
  </si>
  <si>
    <t>(1)型号:WDZB-YJY
(2)规格:4*95+1*50
(3)材质:铜芯
(4)名称:电力电缆敷设
(5)电压等级(kV):1KV
(6)敷设方式、部位:室内</t>
  </si>
  <si>
    <t>183</t>
  </si>
  <si>
    <t>030408001090</t>
  </si>
  <si>
    <t>(1)型号:WDZB-YJY
(2)规格:4*25+1*16
(3)材质:铜芯
(4)名称:电力电缆敷设
(5)电压等级(kV):1KV
(6)敷设方式、部位:室内</t>
  </si>
  <si>
    <t>184</t>
  </si>
  <si>
    <t>030408001091</t>
  </si>
  <si>
    <t>(1)型号:WDZB-YJY
(2)规格:5*10
(3)材质:铜芯
(4)名称:电力电缆敷设
(5)电压等级(kV):1KV
(6)敷设方式、部位:室内</t>
  </si>
  <si>
    <t>185</t>
  </si>
  <si>
    <t>030408001092</t>
  </si>
  <si>
    <t>(1)型号:WDZB-YJY
(2)规格:5*6
(3)材质:铜芯
(4)名称:电力电缆敷设
(5)电压等级(kV):1KV
(6)敷设方式、部位:室内</t>
  </si>
  <si>
    <t>186</t>
  </si>
  <si>
    <t>030408006089</t>
  </si>
  <si>
    <t>电力电缆头</t>
  </si>
  <si>
    <t>(1)规格:4*95+1*50
(2)名称:电力电缆头
(3)安装部位:室内
(4)型号:WDZB-YJY
(5)电压等级(kV):1kV以下
(6)材质、类型:干包式铜芯</t>
  </si>
  <si>
    <t>187</t>
  </si>
  <si>
    <t>030408006090</t>
  </si>
  <si>
    <t>(1)规格:4*25+1*16
(2)名称:电力电缆头
(3)安装部位:室内
(4)型号:WDZB-YJY
(5)电压等级(kV):1kV以下
(6)材质、类型:干包式铜芯</t>
  </si>
  <si>
    <t>188</t>
  </si>
  <si>
    <t>030408006091</t>
  </si>
  <si>
    <t>(1)规格:5*10
(2)名称:电力电缆头
(3)安装部位:室内
(4)型号:WDZB-YJY
(5)电压等级(kV):1kV以下
(6)材质、类型:干包</t>
  </si>
  <si>
    <t>第18页 共67页</t>
  </si>
  <si>
    <t>式铜芯</t>
  </si>
  <si>
    <t>189</t>
  </si>
  <si>
    <t>030408006092</t>
  </si>
  <si>
    <t>(1)规格:5*6
(2)名称:电力电缆头
(3)安装部位:室内
(4)型号:WDZB-YJY
(5)电压等级(kV):1kV以下
(6)材质、类型:干包式铜芯</t>
  </si>
  <si>
    <t>190</t>
  </si>
  <si>
    <t>030411004328</t>
  </si>
  <si>
    <t>配线</t>
  </si>
  <si>
    <t>(1)材质:铜芯
(2)规格:2.5
(3)名称:穿照明线
(4)型号:WDZB-BYJ
(5)配线形式:管内穿线</t>
  </si>
  <si>
    <t>191</t>
  </si>
  <si>
    <t>030411004329</t>
  </si>
  <si>
    <t>(1)材质:铜芯
(2)规格:2.5
(3)名称:穿动力线
(4)型号:WDZB-BYJ
(5)配线形式:管内穿线</t>
  </si>
  <si>
    <t>192</t>
  </si>
  <si>
    <t>030411004330</t>
  </si>
  <si>
    <t>(1)材质:铜芯
(2)规格:4
(3)名称:穿照明线
(4)型号:WDZB-BYJ
(5)配线形式:管内穿线</t>
  </si>
  <si>
    <t>193</t>
  </si>
  <si>
    <t>030411004331</t>
  </si>
  <si>
    <t>(1)材质:铜芯
(2)规格:2.5
(3)名称:穿照明线
(4)型号:WDZB-BYJ
(5)配线形式:线槽配线</t>
  </si>
  <si>
    <t>194</t>
  </si>
  <si>
    <t>030411004332</t>
  </si>
  <si>
    <t>(1)材质:铜芯
(2)规格:4
(3)名称:穿照明线
(4)型号:WDZ-BYJ
(5)配线形式:线槽配线</t>
  </si>
  <si>
    <t>195</t>
  </si>
  <si>
    <t>030412004442</t>
  </si>
  <si>
    <t>装饰灯</t>
  </si>
  <si>
    <t>(1)名称:吊线灯
(2)规格:9W</t>
  </si>
  <si>
    <t>196</t>
  </si>
  <si>
    <t>030412004443</t>
  </si>
  <si>
    <t>(1)名称:LED筒灯
(2)规格:9W</t>
  </si>
  <si>
    <t>197</t>
  </si>
  <si>
    <t>030412004444</t>
  </si>
  <si>
    <t>(1)名称:LED射灯
(2)规格:9W</t>
  </si>
  <si>
    <t>198</t>
  </si>
  <si>
    <t>030412004445</t>
  </si>
  <si>
    <t>(1)名称:LED双头斗胆灯
(2)规格:30W
(3)安装形式:明装</t>
  </si>
  <si>
    <t>199</t>
  </si>
  <si>
    <t>030412004446</t>
  </si>
  <si>
    <t>(1)名称:LED灯带 
(2)型号:14W</t>
  </si>
  <si>
    <t>200</t>
  </si>
  <si>
    <t>030108006026</t>
  </si>
  <si>
    <t>其他风机</t>
  </si>
  <si>
    <t>(1)名称:1.5米风幕机</t>
  </si>
  <si>
    <t>201</t>
  </si>
  <si>
    <t>030404034130</t>
  </si>
  <si>
    <t>照明开关</t>
  </si>
  <si>
    <t>(1)名称:单联单控开关</t>
  </si>
  <si>
    <t>第19页 共67页</t>
  </si>
  <si>
    <t>202</t>
  </si>
  <si>
    <t>030404034131</t>
  </si>
  <si>
    <t>(1)名称:双联单控开关</t>
  </si>
  <si>
    <t>203</t>
  </si>
  <si>
    <t>030404034132</t>
  </si>
  <si>
    <t>(1)名称:三联单控开关</t>
  </si>
  <si>
    <t>204</t>
  </si>
  <si>
    <t>030404034133</t>
  </si>
  <si>
    <t>(1)名称:四联单控开关</t>
  </si>
  <si>
    <t>205</t>
  </si>
  <si>
    <t>030404035162</t>
  </si>
  <si>
    <t>插座</t>
  </si>
  <si>
    <t>(1)规格:250V/10A
(2)名称:单相高位插座(带开关)</t>
  </si>
  <si>
    <t>206</t>
  </si>
  <si>
    <t>030404035163</t>
  </si>
  <si>
    <t>(1)规格:250V/10A
(2)名称:单相普通插座</t>
  </si>
  <si>
    <t>207</t>
  </si>
  <si>
    <t>030404035164</t>
  </si>
  <si>
    <t>(1)规格:250V/16A
(2)名称:热水器普通插座</t>
  </si>
  <si>
    <t>208</t>
  </si>
  <si>
    <t>030404035165</t>
  </si>
  <si>
    <t>(1)规格:250V/16A
(2)名称:开水器电源(带开关)</t>
  </si>
  <si>
    <t>209</t>
  </si>
  <si>
    <t>030404035166</t>
  </si>
  <si>
    <t>(1)规格:250V/10A
(2)名称:马桶用单相普通插座</t>
  </si>
  <si>
    <t>210</t>
  </si>
  <si>
    <t>030404035167</t>
  </si>
  <si>
    <t>(1)规格:250V/10A
(2)名称:台面插座(带开关）</t>
  </si>
  <si>
    <t>211</t>
  </si>
  <si>
    <t>030404035168</t>
  </si>
  <si>
    <t>(1)规格:250V/10A
(2)名称:小厨宝插座(带防溅盒）</t>
  </si>
  <si>
    <t>212</t>
  </si>
  <si>
    <t>030404035169</t>
  </si>
  <si>
    <t>(1)规格:400V/16A
(2)名称:三相开水器插座</t>
  </si>
  <si>
    <t>213</t>
  </si>
  <si>
    <t>030404035170</t>
  </si>
  <si>
    <t>(1)规格:250V/10A
(2)名称:地面插座(带防水)</t>
  </si>
  <si>
    <t>天井景观强电</t>
  </si>
  <si>
    <t>214</t>
  </si>
  <si>
    <t>030411001745</t>
  </si>
  <si>
    <t>215</t>
  </si>
  <si>
    <t>030411001746</t>
  </si>
  <si>
    <t>216</t>
  </si>
  <si>
    <t>030413001200</t>
  </si>
  <si>
    <t>217</t>
  </si>
  <si>
    <t>030411006446</t>
  </si>
  <si>
    <t>218</t>
  </si>
  <si>
    <t>030411006447</t>
  </si>
  <si>
    <t>219</t>
  </si>
  <si>
    <t>030411004333</t>
  </si>
  <si>
    <t>(1)材质:铜芯
(2)规格:4
(3)名称:穿照明线
(4)型号:WDZB-BYJ
(5)配线形式:管内穿</t>
  </si>
  <si>
    <t>第20页 共67页</t>
  </si>
  <si>
    <t>线</t>
  </si>
  <si>
    <t>220</t>
  </si>
  <si>
    <t>030411004334</t>
  </si>
  <si>
    <t>221</t>
  </si>
  <si>
    <t>030412004447</t>
  </si>
  <si>
    <t>(1)名称:插电球形氛围灯
(2)规格:φ800</t>
  </si>
  <si>
    <t>222</t>
  </si>
  <si>
    <t>030412004448</t>
  </si>
  <si>
    <t>(1)名称:插电球形氛围灯
(2)规格:φ500</t>
  </si>
  <si>
    <t>223</t>
  </si>
  <si>
    <t>030412004449</t>
  </si>
  <si>
    <t>(1)名称:插电球形氛围灯
(2)规格:φ300</t>
  </si>
  <si>
    <t>224</t>
  </si>
  <si>
    <t>030411001747</t>
  </si>
  <si>
    <t>(1)规格:DN20
(2)名称:焊接钢管
(3)接地要求:防腐、刷油及接地
(4)配置形式:暗配</t>
  </si>
  <si>
    <t>225</t>
  </si>
  <si>
    <t>030411001748</t>
  </si>
  <si>
    <t>(1)规格:DN20
(2)名称:焊接钢管
(3)接地要求:防腐、刷油及接地
(4)配置形式:明配</t>
  </si>
  <si>
    <t>226</t>
  </si>
  <si>
    <t>030411001749</t>
  </si>
  <si>
    <t>227</t>
  </si>
  <si>
    <t>030413001201</t>
  </si>
  <si>
    <t>228</t>
  </si>
  <si>
    <t>030411006448</t>
  </si>
  <si>
    <t>229</t>
  </si>
  <si>
    <t>030411006449</t>
  </si>
  <si>
    <t>(1)材质:铁制
(2)名称:灯头盒
(3)安装形式:暗装</t>
  </si>
  <si>
    <t>230</t>
  </si>
  <si>
    <t>030411006450</t>
  </si>
  <si>
    <t>231</t>
  </si>
  <si>
    <t>030413002110</t>
  </si>
  <si>
    <t>232</t>
  </si>
  <si>
    <t>030412004450</t>
  </si>
  <si>
    <t>(1)名称:A型消防应急灯具
(2)规格:3W,DC36V,额定光通量≥250lm
(3)安装形式:吸顶式</t>
  </si>
  <si>
    <t>233</t>
  </si>
  <si>
    <t>030412004451</t>
  </si>
  <si>
    <t>(1)名称:A型消防应急灯具
(2)规格:7W,DC36V,额定光通量≥750lm
(3)安装形式:吸顶式</t>
  </si>
  <si>
    <t>234</t>
  </si>
  <si>
    <t>030412004452</t>
  </si>
  <si>
    <t>(1)名称:A型消防应急灯具</t>
  </si>
  <si>
    <t>第21页 共67页</t>
  </si>
  <si>
    <t>(2)规格:9W,DC36V,额定光通量≥1000lm
(3)安装形式:吸顶式</t>
  </si>
  <si>
    <t>235</t>
  </si>
  <si>
    <t>030412004453</t>
  </si>
  <si>
    <t>(1)名称:小型安全出口标志灯
(2)规格:1W DC36V
(3)安装形式:墙壁式</t>
  </si>
  <si>
    <t>236</t>
  </si>
  <si>
    <t>030412004454</t>
  </si>
  <si>
    <t>(1)名称:中型安全出口标志灯
(2)规格:1W DC36V
(3)安装形式:墙壁式</t>
  </si>
  <si>
    <t>237</t>
  </si>
  <si>
    <t>030412004455</t>
  </si>
  <si>
    <t>(1)名称:中型单面方向标志灯(向前)
(2)规格:1W DC36V
(3)安装形式:吊杆式</t>
  </si>
  <si>
    <t>238</t>
  </si>
  <si>
    <t>030412004456</t>
  </si>
  <si>
    <t>(1)名称:中型多信息复合标志灯
(2)规格:1W DC36V
(3)安装形式:吊杆式</t>
  </si>
  <si>
    <t>239</t>
  </si>
  <si>
    <t>030412004457</t>
  </si>
  <si>
    <t>(1)名称:中型方向标志灯(双面单向不可调)
(2)规格:1W DC36V
(3)安装形式:吊杆式</t>
  </si>
  <si>
    <t>240</t>
  </si>
  <si>
    <t>030412004458</t>
  </si>
  <si>
    <t>(1)名称:中型疏散出口标志灯
(2)规格:1W DC36V
(3)安装形式:墙壁式</t>
  </si>
  <si>
    <t>241</t>
  </si>
  <si>
    <t>030412004459</t>
  </si>
  <si>
    <t>(1)名称:地面方向标志灯(单向不可调)
(2)规格:1W DC36V IP67
(3)安装形式:嵌入式</t>
  </si>
  <si>
    <t>242</t>
  </si>
  <si>
    <t>030411004335</t>
  </si>
  <si>
    <t>(1)材质:铜芯
(2)规格:2.5
(3)名称:穿照明线
(4)型号:WDZBN-BYJ
(5)配线形式:管内穿线</t>
  </si>
  <si>
    <t>243</t>
  </si>
  <si>
    <t>030411004336</t>
  </si>
  <si>
    <t>(1)材质:铜芯
(2)规格:2*1.5
(3)名称:穿多芯软导线
(4)型号:WDZBN-RYJS
(5)配线形式:管内穿线</t>
  </si>
  <si>
    <t>244</t>
  </si>
  <si>
    <t>030411005022</t>
  </si>
  <si>
    <t>接线箱</t>
  </si>
  <si>
    <t>(1)名称:弱电箱</t>
  </si>
  <si>
    <t>245</t>
  </si>
  <si>
    <t>030411001750</t>
  </si>
  <si>
    <t>246</t>
  </si>
  <si>
    <t>030411001751</t>
  </si>
  <si>
    <t>(1)规格:DN25</t>
  </si>
  <si>
    <t>第22页 共67页</t>
  </si>
  <si>
    <t>(2)名称:紧定式薄壁电气钢导管
(3)接地要求:防腐、刷油及接地
(4)配置形式:暗配</t>
  </si>
  <si>
    <t>247</t>
  </si>
  <si>
    <t>030411001752</t>
  </si>
  <si>
    <t>248</t>
  </si>
  <si>
    <t>030411001753</t>
  </si>
  <si>
    <t>(1)材质:重型PC
(2)规格:DN25
(3)名称:塑料管
(4)配置形式:暗配</t>
  </si>
  <si>
    <t>249</t>
  </si>
  <si>
    <t>030411001754</t>
  </si>
  <si>
    <t>250</t>
  </si>
  <si>
    <t>030413001202</t>
  </si>
  <si>
    <t>251</t>
  </si>
  <si>
    <t>030411006451</t>
  </si>
  <si>
    <t>(1)材质:铁制
(2)名称:插座盒
(3)安装形式:暗装</t>
  </si>
  <si>
    <t>252</t>
  </si>
  <si>
    <t>030411006452</t>
  </si>
  <si>
    <t>(1)材质:铁制
(2)名称:接线盒
(3)安装形式:明装</t>
  </si>
  <si>
    <t>253</t>
  </si>
  <si>
    <t>030411006453</t>
  </si>
  <si>
    <t>254</t>
  </si>
  <si>
    <t>030413002111</t>
  </si>
  <si>
    <t>255</t>
  </si>
  <si>
    <t>030502005159</t>
  </si>
  <si>
    <t>双绞线缆</t>
  </si>
  <si>
    <t>(1)规格:UTP6
(2)敷设方式:管内穿放</t>
  </si>
  <si>
    <t>256</t>
  </si>
  <si>
    <t>030502005160</t>
  </si>
  <si>
    <t>(1)规格:UTP6
(2)敷设方式:桥架内布放</t>
  </si>
  <si>
    <t>257</t>
  </si>
  <si>
    <t>030502019031</t>
  </si>
  <si>
    <t>双绞线缆测试</t>
  </si>
  <si>
    <t>(1)测试内容:双绞线缆</t>
  </si>
  <si>
    <t>链路</t>
  </si>
  <si>
    <t>258</t>
  </si>
  <si>
    <t>030502012026</t>
  </si>
  <si>
    <t>信息插座</t>
  </si>
  <si>
    <t>(1)名称:数据(网络)插座</t>
  </si>
  <si>
    <t>259</t>
  </si>
  <si>
    <t>030502012027</t>
  </si>
  <si>
    <t>(1)名称:地面数据(网络)插座(D-TD)</t>
  </si>
  <si>
    <t>260</t>
  </si>
  <si>
    <t>030502012028</t>
  </si>
  <si>
    <t>(1)名称:数据(语音+网络)插座</t>
  </si>
  <si>
    <t>261</t>
  </si>
  <si>
    <t>030411001755</t>
  </si>
  <si>
    <t>262</t>
  </si>
  <si>
    <t>030411001756</t>
  </si>
  <si>
    <t>(1)规格:DN20
(2)名称:紧定式薄壁电气钢导管
(3)接地要求:防腐、刷油及接地</t>
  </si>
  <si>
    <t>第23页 共67页</t>
  </si>
  <si>
    <t>(4)配置形式:暗配</t>
  </si>
  <si>
    <t>263</t>
  </si>
  <si>
    <t>030411001757</t>
  </si>
  <si>
    <t>264</t>
  </si>
  <si>
    <t>030413001203</t>
  </si>
  <si>
    <t>265</t>
  </si>
  <si>
    <t>030411006454</t>
  </si>
  <si>
    <t>266</t>
  </si>
  <si>
    <t>030411006455</t>
  </si>
  <si>
    <t>(1)材质:铁制
(2)名称:接线盒
(3)安装形式:暗装</t>
  </si>
  <si>
    <t>267</t>
  </si>
  <si>
    <t>030411006456</t>
  </si>
  <si>
    <t>268</t>
  </si>
  <si>
    <t>030413002112</t>
  </si>
  <si>
    <t>269</t>
  </si>
  <si>
    <t>030904008011</t>
  </si>
  <si>
    <t>模块(模块箱)</t>
  </si>
  <si>
    <t>(1)名称:总线隔离保护模块</t>
  </si>
  <si>
    <t>270</t>
  </si>
  <si>
    <t>030904001016</t>
  </si>
  <si>
    <t>点型探测器</t>
  </si>
  <si>
    <t>(1)名称:地址码感烟探测器</t>
  </si>
  <si>
    <t>271</t>
  </si>
  <si>
    <t>030904001017</t>
  </si>
  <si>
    <t>(1)名称:地址码感温探测器</t>
  </si>
  <si>
    <t>272</t>
  </si>
  <si>
    <t>030904003011</t>
  </si>
  <si>
    <t>按钮</t>
  </si>
  <si>
    <t>(1)名称:地址码手动报警按钮(带电话插孔)</t>
  </si>
  <si>
    <t>273</t>
  </si>
  <si>
    <t>030904007011</t>
  </si>
  <si>
    <t>消防广播(扬声器)</t>
  </si>
  <si>
    <t>(1)名称:吸顶式广播扬声器(3W)
(2)安装方式:吸顶
(3)功率:灵敏度:90dB,配防火底罩</t>
  </si>
  <si>
    <t>274</t>
  </si>
  <si>
    <t>030904005011</t>
  </si>
  <si>
    <t>声光报警器</t>
  </si>
  <si>
    <t>(1)名称:火灾声光警报器</t>
  </si>
  <si>
    <t>275</t>
  </si>
  <si>
    <t>030411004337</t>
  </si>
  <si>
    <t>(1)材质:铜芯
(2)规格:2*1.5
(3)名称:穿多芯软导线
(4)型号:WDZBN-RYS
(5)配线形式:管内穿线</t>
  </si>
  <si>
    <t>276</t>
  </si>
  <si>
    <t>030411004338</t>
  </si>
  <si>
    <t>277</t>
  </si>
  <si>
    <t>030411004339</t>
  </si>
  <si>
    <t>(1)材质:铜芯
(2)规格:2*1.5
(3)名称:穿多芯软导线
(4)型号:WDZB-RY
(5)配线形式:管内穿线</t>
  </si>
  <si>
    <t>278</t>
  </si>
  <si>
    <t>030411004340</t>
  </si>
  <si>
    <t>(1)材质:铜芯
(2)规格:2*1.0
(3)名称:穿多芯软导</t>
  </si>
  <si>
    <t>第24页 共67页</t>
  </si>
  <si>
    <t>线
(4)型号:WDZB-RYYP
(5)配线形式:管内穿线</t>
  </si>
  <si>
    <t>279</t>
  </si>
  <si>
    <t>030411004341</t>
  </si>
  <si>
    <t>(1)材质:铜芯
(2)规格:2*1.5
(3)名称:穿多芯软导线
(4)型号:WDZBN-RYS
(5)配线形式:线槽配线</t>
  </si>
  <si>
    <t>280</t>
  </si>
  <si>
    <t>030411004342</t>
  </si>
  <si>
    <t>(1)材质:铜芯
(2)规格:2.5
(3)名称:穿照明线
(4)型号:WDZBN-BYJ
(5)配线形式:线槽配线</t>
  </si>
  <si>
    <t>281</t>
  </si>
  <si>
    <t>030905001011</t>
  </si>
  <si>
    <t>自动报警系统调试</t>
  </si>
  <si>
    <t>(1)自动报警系统调试(点以内)(不含主机设备安装)</t>
  </si>
  <si>
    <t>系统</t>
  </si>
  <si>
    <t>综合布线系统</t>
  </si>
  <si>
    <t>282</t>
  </si>
  <si>
    <t>030404017205</t>
  </si>
  <si>
    <t>(1)名称:成套配电箱
(2)安装方式:挂墙明装
(3)型号:DY-01</t>
  </si>
  <si>
    <t>283</t>
  </si>
  <si>
    <t>030411003023</t>
  </si>
  <si>
    <t>(1)名称:智能化桥架
(2)型号:MR:(50+50)*100</t>
  </si>
  <si>
    <t>284</t>
  </si>
  <si>
    <t>030413001204</t>
  </si>
  <si>
    <t>285</t>
  </si>
  <si>
    <t>030411001758</t>
  </si>
  <si>
    <t>286</t>
  </si>
  <si>
    <t>030411001759</t>
  </si>
  <si>
    <t>287</t>
  </si>
  <si>
    <t>030413001205</t>
  </si>
  <si>
    <t>288</t>
  </si>
  <si>
    <t>030411006457</t>
  </si>
  <si>
    <t>289</t>
  </si>
  <si>
    <t>030411006458</t>
  </si>
  <si>
    <t>290</t>
  </si>
  <si>
    <t>030502007002</t>
  </si>
  <si>
    <t>光缆</t>
  </si>
  <si>
    <t>(1)规格:8芯
(2)名称:光缆
(3)敷设方式:桥架内布放</t>
  </si>
  <si>
    <t>291</t>
  </si>
  <si>
    <t>030502020002</t>
  </si>
  <si>
    <t>光纤测试</t>
  </si>
  <si>
    <t>(1)测试内容:光纤</t>
  </si>
  <si>
    <t>292</t>
  </si>
  <si>
    <t>030502019032</t>
  </si>
  <si>
    <t>293</t>
  </si>
  <si>
    <t>030502005161</t>
  </si>
  <si>
    <t>(1)规格:UTP6</t>
  </si>
  <si>
    <t>第25页 共67页</t>
  </si>
  <si>
    <t>(2)敷设方式:管内穿放</t>
  </si>
  <si>
    <t>294</t>
  </si>
  <si>
    <t>030502005162</t>
  </si>
  <si>
    <t>295</t>
  </si>
  <si>
    <t>030411004343</t>
  </si>
  <si>
    <t>(1)材质:铜芯
(2)规格:3*4
(3)名称:穿多芯软导线
(4)型号:RVV
(5)配线形式:线槽配线</t>
  </si>
  <si>
    <t>296</t>
  </si>
  <si>
    <t>030411004344</t>
  </si>
  <si>
    <t>(1)材质:铜芯
(2)规格:3*6
(3)名称:穿多芯软导线
(4)型号:RVV
(5)配线形式:管内穿线</t>
  </si>
  <si>
    <t>297</t>
  </si>
  <si>
    <t>030501009011</t>
  </si>
  <si>
    <t>路由器</t>
  </si>
  <si>
    <t>(1)名称:AP热点</t>
  </si>
  <si>
    <t>298</t>
  </si>
  <si>
    <t>030502001011</t>
  </si>
  <si>
    <t>机柜、机架</t>
  </si>
  <si>
    <t>(1)名称:9U机柜
(2)安装方式:壁挂式</t>
  </si>
  <si>
    <t>299</t>
  </si>
  <si>
    <t>030502001012</t>
  </si>
  <si>
    <t>(1)名称:42U机柜
(2)安装方式:落地式</t>
  </si>
  <si>
    <t>300</t>
  </si>
  <si>
    <t>030501012016</t>
  </si>
  <si>
    <t>交换机</t>
  </si>
  <si>
    <t>(1)名称:24口POE交换机</t>
  </si>
  <si>
    <t>301</t>
  </si>
  <si>
    <t>030501012017</t>
  </si>
  <si>
    <t>(1)名称:8口POE交换机</t>
  </si>
  <si>
    <t>302</t>
  </si>
  <si>
    <t>030501012018</t>
  </si>
  <si>
    <t>(1)名称:核心交换机</t>
  </si>
  <si>
    <t>303</t>
  </si>
  <si>
    <t>030506007011</t>
  </si>
  <si>
    <t>视频系统设备</t>
  </si>
  <si>
    <t>(1)名称:管理计算机</t>
  </si>
  <si>
    <t>304</t>
  </si>
  <si>
    <t>030904008012</t>
  </si>
  <si>
    <t>模块</t>
  </si>
  <si>
    <t>(1)名称:千兆光模块</t>
  </si>
  <si>
    <t>305</t>
  </si>
  <si>
    <t>030502010011</t>
  </si>
  <si>
    <t>配线架</t>
  </si>
  <si>
    <t>(1)规格:48口
(2)名称:光纤配线架</t>
  </si>
  <si>
    <t>架</t>
  </si>
  <si>
    <t>306</t>
  </si>
  <si>
    <t>030502010012</t>
  </si>
  <si>
    <t>(1)规格:8口
(2)名称:光纤配线架</t>
  </si>
  <si>
    <t>307</t>
  </si>
  <si>
    <t>030404035171</t>
  </si>
  <si>
    <t>(1)名称:8口 PDU排插</t>
  </si>
  <si>
    <t>308</t>
  </si>
  <si>
    <t>030502015002</t>
  </si>
  <si>
    <t>光缆终端盒</t>
  </si>
  <si>
    <t>(1)名称:8口终端盒</t>
  </si>
  <si>
    <t>309</t>
  </si>
  <si>
    <t>030502009011</t>
  </si>
  <si>
    <t>跳线</t>
  </si>
  <si>
    <t>(1)名称:LC-LC光纤跳线</t>
  </si>
  <si>
    <t>条</t>
  </si>
  <si>
    <t>310</t>
  </si>
  <si>
    <t>030502014002</t>
  </si>
  <si>
    <t>光纤连接</t>
  </si>
  <si>
    <t>(1)方法:光纤熔接（含尾纤及耦合器）</t>
  </si>
  <si>
    <t>芯</t>
  </si>
  <si>
    <t>311</t>
  </si>
  <si>
    <t>031002003056</t>
  </si>
  <si>
    <t>套管</t>
  </si>
  <si>
    <t>(1)规格:介质管道DN100以内
(2)名称、类型:一般钢套管制作安装（混凝土墙体）</t>
  </si>
  <si>
    <t>312</t>
  </si>
  <si>
    <t>030413003046</t>
  </si>
  <si>
    <t>打洞(孔)</t>
  </si>
  <si>
    <t>(1)规格:钻孔直径65mm以内
(2)类型:混凝土梁
(3)名称:机械钻孔</t>
  </si>
  <si>
    <t>视频监控系统</t>
  </si>
  <si>
    <t>第26页 共67页</t>
  </si>
  <si>
    <t>313</t>
  </si>
  <si>
    <t>030411001760</t>
  </si>
  <si>
    <t>314</t>
  </si>
  <si>
    <t>030411001761</t>
  </si>
  <si>
    <t>315</t>
  </si>
  <si>
    <t>030413001206</t>
  </si>
  <si>
    <t>316</t>
  </si>
  <si>
    <t>030411006459</t>
  </si>
  <si>
    <t>317</t>
  </si>
  <si>
    <t>030411006460</t>
  </si>
  <si>
    <t>318</t>
  </si>
  <si>
    <t>030502005163</t>
  </si>
  <si>
    <t>319</t>
  </si>
  <si>
    <t>030502005164</t>
  </si>
  <si>
    <t>320</t>
  </si>
  <si>
    <t>030507008021</t>
  </si>
  <si>
    <t>监控摄像设备</t>
  </si>
  <si>
    <t>(1)名称:枪机POE网络摄像机</t>
  </si>
  <si>
    <t>321</t>
  </si>
  <si>
    <t>030507008022</t>
  </si>
  <si>
    <t>(1)名称:半球POE摄像机</t>
  </si>
  <si>
    <t>322</t>
  </si>
  <si>
    <t>030507008023</t>
  </si>
  <si>
    <t>(1)名称:枪式摄像机支架</t>
  </si>
  <si>
    <t>323</t>
  </si>
  <si>
    <t>030502019033</t>
  </si>
  <si>
    <t>324</t>
  </si>
  <si>
    <t>030507017011</t>
  </si>
  <si>
    <t>安全防范分系统调试</t>
  </si>
  <si>
    <t>(1)名称:安全防范分系统调试
(2)类别:安全防范分系统调试(电视监控系统 ≤82台)</t>
  </si>
  <si>
    <t>325</t>
  </si>
  <si>
    <t>030507014030</t>
  </si>
  <si>
    <t>显示设备</t>
  </si>
  <si>
    <t>(1)名称:55寸监视器</t>
  </si>
  <si>
    <t>326</t>
  </si>
  <si>
    <t>030501004002</t>
  </si>
  <si>
    <t>存储设备</t>
  </si>
  <si>
    <t>(1)名称:企业级硬盘
(2)容量:12TB</t>
  </si>
  <si>
    <t>327</t>
  </si>
  <si>
    <t>030507013002</t>
  </si>
  <si>
    <t>录像设备</t>
  </si>
  <si>
    <t>(1)名称:64路16盘位NVR硬盘录像机</t>
  </si>
  <si>
    <t>328</t>
  </si>
  <si>
    <t>030502009012</t>
  </si>
  <si>
    <t>(1)规格:15米
(2)名称:HDMI线</t>
  </si>
  <si>
    <t>背景音乐系统</t>
  </si>
  <si>
    <t>329</t>
  </si>
  <si>
    <t>030506004016</t>
  </si>
  <si>
    <t>背景音乐系统设备</t>
  </si>
  <si>
    <t>(1)名称:IP广播主机</t>
  </si>
  <si>
    <t>330</t>
  </si>
  <si>
    <t>030506004017</t>
  </si>
  <si>
    <t>(1)名称:CD播放器</t>
  </si>
  <si>
    <t>331</t>
  </si>
  <si>
    <t>030506001036</t>
  </si>
  <si>
    <t>扩声系统设备</t>
  </si>
  <si>
    <t>(1)名称:FA/AM数码调谐器</t>
  </si>
  <si>
    <t>332</t>
  </si>
  <si>
    <t>030506001037</t>
  </si>
  <si>
    <t>(1)名称:IP网络有源音箱</t>
  </si>
  <si>
    <t>333</t>
  </si>
  <si>
    <t>030506004018</t>
  </si>
  <si>
    <t>(1)名称:电源时序器</t>
  </si>
  <si>
    <t>334</t>
  </si>
  <si>
    <t>030506001038</t>
  </si>
  <si>
    <t>(1)名称:前置放大器</t>
  </si>
  <si>
    <t>第27页 共67页</t>
  </si>
  <si>
    <t>335</t>
  </si>
  <si>
    <t>030506001039</t>
  </si>
  <si>
    <t>(1)名称:IP网络功放60W</t>
  </si>
  <si>
    <t>336</t>
  </si>
  <si>
    <t>030506001040</t>
  </si>
  <si>
    <t>(1)名称:IP消防报警采集器</t>
  </si>
  <si>
    <t>337</t>
  </si>
  <si>
    <t>030506001041</t>
  </si>
  <si>
    <t>(1)名称:广播桌面话筒</t>
  </si>
  <si>
    <t>338</t>
  </si>
  <si>
    <t>030506001042</t>
  </si>
  <si>
    <t>(1)名称:网络寻呼话筒</t>
  </si>
  <si>
    <t>信息发布系统</t>
  </si>
  <si>
    <t>339</t>
  </si>
  <si>
    <t>030507014031</t>
  </si>
  <si>
    <t>(1)名称:32寸一体机</t>
  </si>
  <si>
    <t>340</t>
  </si>
  <si>
    <t>030507014032</t>
  </si>
  <si>
    <t>(1)规格:≤P1.86,直径1200mm，高3200mm
(2)名称:室内LED曲面显示屏
(3)含控制系统软件、信息发布终端、同步处理器、接收卡、外框、后板等配件</t>
  </si>
  <si>
    <t>341</t>
  </si>
  <si>
    <t>030507014033</t>
  </si>
  <si>
    <t>(1)规格:P1.86,边长3840mm，高2240mm
(2)名称:室内LED显示屏
(3)含控制系统软件、信息发布终端、同步处理器、接收卡、外框、后板等配件</t>
  </si>
  <si>
    <t>342</t>
  </si>
  <si>
    <t>030501017002</t>
  </si>
  <si>
    <t>软件</t>
  </si>
  <si>
    <t>(1)名称:信息发布管理软件</t>
  </si>
  <si>
    <t>343</t>
  </si>
  <si>
    <t>030506007012</t>
  </si>
  <si>
    <t>(1)名称:信息发布管理控制器</t>
  </si>
  <si>
    <t>344</t>
  </si>
  <si>
    <t>030411001762</t>
  </si>
  <si>
    <t>345</t>
  </si>
  <si>
    <t>030411001763</t>
  </si>
  <si>
    <t>346</t>
  </si>
  <si>
    <t>030413001207</t>
  </si>
  <si>
    <t>347</t>
  </si>
  <si>
    <t>030411006461</t>
  </si>
  <si>
    <t>348</t>
  </si>
  <si>
    <t>030411006462</t>
  </si>
  <si>
    <t>349</t>
  </si>
  <si>
    <t>030502005165</t>
  </si>
  <si>
    <t>350</t>
  </si>
  <si>
    <t>030502005166</t>
  </si>
  <si>
    <t>351</t>
  </si>
  <si>
    <t>031001007122</t>
  </si>
  <si>
    <t>复合管</t>
  </si>
  <si>
    <t>(1)连接形式:螺纹连</t>
  </si>
  <si>
    <t>第28页 共67页</t>
  </si>
  <si>
    <t>接
(2)安装部位:室内 
(3)材质、规格:衬塑钢管DN20
(4)压力试验及吹、洗设计要求:管道消毒 冲洗</t>
  </si>
  <si>
    <t>352</t>
  </si>
  <si>
    <t>031001007123</t>
  </si>
  <si>
    <t>(1)连接形式:螺纹连接
(2)安装部位:室内 
(3)材质、规格:衬塑钢管DN25
(4)压力试验及吹、洗设计要求:管道消毒 冲洗</t>
  </si>
  <si>
    <t>353</t>
  </si>
  <si>
    <t>031001007124</t>
  </si>
  <si>
    <t>(1)连接形式:螺纹连接
(2)安装部位:室内 
(3)材质、规格:衬塑钢管DN32
(4)压力试验及吹、洗设计要求:管道消毒 冲洗</t>
  </si>
  <si>
    <t>354</t>
  </si>
  <si>
    <t>031001007125</t>
  </si>
  <si>
    <t>(1)连接形式:螺纹连接
(2)安装部位:室内 
(3)材质、规格:衬塑钢管DN40
(4)压力试验及吹、洗设计要求:管道消毒 冲洗</t>
  </si>
  <si>
    <t>355</t>
  </si>
  <si>
    <t>031001007126</t>
  </si>
  <si>
    <t>(1)连接形式:螺纹连接
(2)安装部位:室内 
(3)材质、规格:衬塑钢管DN50
(4)压力试验及吹、洗设计要求:管道消毒 冲洗</t>
  </si>
  <si>
    <t>356</t>
  </si>
  <si>
    <t>031001007127</t>
  </si>
  <si>
    <t>(1)连接形式:螺纹连接
(2)安装部位:室内 
(3)材质、规格:衬塑钢管DN65
(4)压力试验及吹、洗设计要求:管道消毒 冲洗</t>
  </si>
  <si>
    <t>357</t>
  </si>
  <si>
    <t>031001007128</t>
  </si>
  <si>
    <t>(1)连接形式:螺纹连接
(2)安装部位:室内 
(3)材质、规格:衬塑钢管DN80
(4)压力试验及吹、洗设计要求:管道消毒 冲洗</t>
  </si>
  <si>
    <t>358</t>
  </si>
  <si>
    <t>031001006221</t>
  </si>
  <si>
    <t>塑料管</t>
  </si>
  <si>
    <t>(1)连接形式:热熔连接
(2)安装部位:室内</t>
  </si>
  <si>
    <t>第29页 共67页</t>
  </si>
  <si>
    <t>(3)材质、规格:PPR塑料给水管 DN15
(4)压力试验及吹、洗设计要求:管道消毒 冲洗</t>
  </si>
  <si>
    <t>359</t>
  </si>
  <si>
    <t>031001006222</t>
  </si>
  <si>
    <t>(1)连接形式:热熔连接
(2)安装部位:室内
(3)材质、规格:PPR塑料给水管 DN20
(4)压力试验及吹、洗设计要求:管道消毒 冲洗</t>
  </si>
  <si>
    <t>360</t>
  </si>
  <si>
    <t>031001006223</t>
  </si>
  <si>
    <t>(1)连接形式:热熔连接
(2)安装部位:室内
(3)材质、规格:PPR塑料给水管 DN25
(4)压力试验及吹、洗设计要求:管道消毒 冲洗</t>
  </si>
  <si>
    <t>361</t>
  </si>
  <si>
    <t>031001006224</t>
  </si>
  <si>
    <t>(1)连接形式:热熔连接
(2)安装部位:室内
(3)材质、规格:PPR塑料给水管 DN32
(4)压力试验及吹、洗设计要求:管道消毒 冲洗</t>
  </si>
  <si>
    <t>362</t>
  </si>
  <si>
    <t>031001006225</t>
  </si>
  <si>
    <t>(1)连接形式:热熔连接
(2)安装部位:室内
(3)材质、规格:PPR塑料给水管 DN40
(4)压力试验及吹、洗设计要求:管道消毒 冲洗</t>
  </si>
  <si>
    <t>363</t>
  </si>
  <si>
    <t>031001006226</t>
  </si>
  <si>
    <t>(1)连接形式:热熔连接
(2)安装部位:室内
(3)材质、规格:PPR塑料给水管 DN50
(4)压力试验及吹、洗设计要求:管道消毒 冲洗</t>
  </si>
  <si>
    <t>364</t>
  </si>
  <si>
    <t>031002001114</t>
  </si>
  <si>
    <t>管道支架</t>
  </si>
  <si>
    <t>(1)名称:管道支架制作 安装</t>
  </si>
  <si>
    <t>365</t>
  </si>
  <si>
    <t>031201003123</t>
  </si>
  <si>
    <t>金属结构刷油</t>
  </si>
  <si>
    <t>(1)除锈级别:轻锈
(2)油漆品种:红丹防锈漆、银粉漆
(3)涂刷遍数、漆膜厚度:各两遍</t>
  </si>
  <si>
    <t>366</t>
  </si>
  <si>
    <t>031201001069</t>
  </si>
  <si>
    <t>管道刷油</t>
  </si>
  <si>
    <t>第30页 共67页</t>
  </si>
  <si>
    <t>367</t>
  </si>
  <si>
    <t>030413002113</t>
  </si>
  <si>
    <t>368</t>
  </si>
  <si>
    <t>031003001105</t>
  </si>
  <si>
    <t>螺纹阀门</t>
  </si>
  <si>
    <t>(1)连接形式:螺纹连接
(2)规格、压力等级:DN20
(3)类型:截止阀</t>
  </si>
  <si>
    <t>369</t>
  </si>
  <si>
    <t>031003001106</t>
  </si>
  <si>
    <t>(1)连接形式:螺纹连接
(2)规格、压力等级:DN25
(3)类型:截止阀</t>
  </si>
  <si>
    <t>370</t>
  </si>
  <si>
    <t>031003001107</t>
  </si>
  <si>
    <t>(1)连接形式:螺纹连接
(2)规格、压力等级:DN32
(3)类型:截止阀</t>
  </si>
  <si>
    <t>371</t>
  </si>
  <si>
    <t>031003001108</t>
  </si>
  <si>
    <t>(1)连接形式:螺纹连接
(2)规格、压力等级:DN40
(3)类型:截止阀</t>
  </si>
  <si>
    <t>372</t>
  </si>
  <si>
    <t>031003001109</t>
  </si>
  <si>
    <t>(1)连接形式:螺纹连接
(2)规格、压力等级:DN50
(3)类型:截止阀</t>
  </si>
  <si>
    <t>373</t>
  </si>
  <si>
    <t>031003003011</t>
  </si>
  <si>
    <t>焊接法兰阀门</t>
  </si>
  <si>
    <t>(1)名称:闸阀
(2)连接形式:法兰连接
(3)规格、压力等级:DN65</t>
  </si>
  <si>
    <t>374</t>
  </si>
  <si>
    <t>031003003012</t>
  </si>
  <si>
    <t>(1)名称:闸阀
(2)连接形式:法兰连接
(3)规格、压力等级:DN80</t>
  </si>
  <si>
    <t>375</t>
  </si>
  <si>
    <t>031003011011</t>
  </si>
  <si>
    <t>法兰</t>
  </si>
  <si>
    <t>(1)规格、压力等级:DN65
(2)名称:碳钢平焊法兰安装</t>
  </si>
  <si>
    <t>副</t>
  </si>
  <si>
    <t>376</t>
  </si>
  <si>
    <t>031003011012</t>
  </si>
  <si>
    <t>(1)规格、压力等级:DN80
(2)名称:碳钢平焊法兰安装</t>
  </si>
  <si>
    <t>377</t>
  </si>
  <si>
    <t>031002003057</t>
  </si>
  <si>
    <t>(1)规格:介质管道DN32以内
(2)名称、类型:一般钢套管制作安装（混凝土楼板）</t>
  </si>
  <si>
    <t>378</t>
  </si>
  <si>
    <t>031002003058</t>
  </si>
  <si>
    <t>(1)规格:介质管道DN65以内
(2)名称、类型:一般钢套管制作安装（混凝土楼板）</t>
  </si>
  <si>
    <t>第31页 共67页</t>
  </si>
  <si>
    <t>379</t>
  </si>
  <si>
    <t>030413003047</t>
  </si>
  <si>
    <t>(1)规格:钻孔直径63mm以内
(2)类型:混凝土楼板
(3)名称:机械钻孔</t>
  </si>
  <si>
    <t>380</t>
  </si>
  <si>
    <t>030413003048</t>
  </si>
  <si>
    <t>(1)规格:钻孔直径108mm以内
(2)类型:混凝土楼板
(3)名称:机械钻孔</t>
  </si>
  <si>
    <t>381</t>
  </si>
  <si>
    <t>010101007049</t>
  </si>
  <si>
    <t>管沟土方</t>
  </si>
  <si>
    <t>(1)土壤类别:三类土
(2)管外径:公称直径50mm以内
(3)挖沟深度:0.6m以内</t>
  </si>
  <si>
    <t>382</t>
  </si>
  <si>
    <t>010101007050</t>
  </si>
  <si>
    <t>(1)土壤类别:三类土
(2)管外径:公称直径100mm以内
(3)挖沟深度:0.6m以内</t>
  </si>
  <si>
    <t>383</t>
  </si>
  <si>
    <t>040504001005</t>
  </si>
  <si>
    <t>砌筑井</t>
  </si>
  <si>
    <t>(1)φ1200圆形砖砌阀门井 参考图集：05S502-16 
(2)混凝土强度等级:C25底板、预制盖板
(3)砂浆强度等级、配合比:M10水泥砂浆
(4)盖板材质、规格:重型铸铁井盖井座Φ700
(5)垫层、基础材质及厚度:100mm厚 C10砼垫层、200mm厚 C25砼底板
(6)砌筑材料品种、规格、强度等级:M10水泥砂浆砌筑MU10砖
(7)安全防坠网</t>
  </si>
  <si>
    <t>座</t>
  </si>
  <si>
    <t>384</t>
  </si>
  <si>
    <t>031001006227</t>
  </si>
  <si>
    <t>(1)连接形式:承插粘接
(2)安装部位:室内
(3)材质、规格:UPVC排水管DN50
(4)压力试验及吹、洗设计要求:闭水试验</t>
  </si>
  <si>
    <t>385</t>
  </si>
  <si>
    <t>031001006228</t>
  </si>
  <si>
    <t>(1)连接形式:承插粘接
(2)安装部位:室内
(3)材质、规格:UPVC排水管DN75
(4)压力试验及吹、洗设计要求:闭水试验</t>
  </si>
  <si>
    <t>386</t>
  </si>
  <si>
    <t>031001006229</t>
  </si>
  <si>
    <t>(1)连接形式:承插粘接
(2)安装部位:室内
(3)材质、规格:UPVC排水管DN100
(4)压力试验及吹、洗</t>
  </si>
  <si>
    <t>第32页 共67页</t>
  </si>
  <si>
    <t>设计要求:闭水试验</t>
  </si>
  <si>
    <t>387</t>
  </si>
  <si>
    <t>031001006230</t>
  </si>
  <si>
    <t>(1)连接形式:承插粘接
(2)安装部位:室内
(3)材质、规格:UPVC排水管DN150
(4)压力试验及吹、洗设计要求:闭水试验</t>
  </si>
  <si>
    <t>388</t>
  </si>
  <si>
    <t>031001006231</t>
  </si>
  <si>
    <t>(1)连接形式:承插粘接
(2)安装部位:室内
(3)材质、规格:UPVC排水管DN200
(4)压力试验及吹、洗设计要求:闭水试验</t>
  </si>
  <si>
    <t>389</t>
  </si>
  <si>
    <t>031001006232</t>
  </si>
  <si>
    <t>(1)连接形式:承插粘接
(2)安装部位:室内
(3)材质、规格:UPVC通气管DN50
(4)压力试验及吹、洗设计要求:闭水试验</t>
  </si>
  <si>
    <t>390</t>
  </si>
  <si>
    <t>031004014119</t>
  </si>
  <si>
    <t>给、排水附(配)件</t>
  </si>
  <si>
    <t>(1)名称:地漏（带存水弯）
(2)型号、规格:DN50</t>
  </si>
  <si>
    <t>391</t>
  </si>
  <si>
    <t>031004014120</t>
  </si>
  <si>
    <t>(1)名称:地漏
(2)型号、规格:DN150</t>
  </si>
  <si>
    <t>392</t>
  </si>
  <si>
    <t>031004014121</t>
  </si>
  <si>
    <t>(1)名称:地漏
(2)型号、规格:DN200</t>
  </si>
  <si>
    <t>393</t>
  </si>
  <si>
    <t>031004014122</t>
  </si>
  <si>
    <t>(1)名称:清扫口DN200</t>
  </si>
  <si>
    <t>394</t>
  </si>
  <si>
    <t>031004014123</t>
  </si>
  <si>
    <t>(1)名称:清扫口DN150</t>
  </si>
  <si>
    <t>395</t>
  </si>
  <si>
    <t>031004006026</t>
  </si>
  <si>
    <t>大便器</t>
  </si>
  <si>
    <t>(1)材质:陶瓷
(2)名称:自带水封蹲式大便器（脚踏冲洗阀蹲便器）</t>
  </si>
  <si>
    <t>组</t>
  </si>
  <si>
    <t>396</t>
  </si>
  <si>
    <t>031004006027</t>
  </si>
  <si>
    <t>(1)名称:低水箱坐式大便器
(2)材质:陶瓷</t>
  </si>
  <si>
    <t>397</t>
  </si>
  <si>
    <t>031004007016</t>
  </si>
  <si>
    <t>小便器</t>
  </si>
  <si>
    <t>(1)材质:陶瓷
(2)名称:自带水封落地式小便器（带感应式自动冲洗阀）
(3)低压电器装置接线(自动冲洗感应器接线)</t>
  </si>
  <si>
    <t>398</t>
  </si>
  <si>
    <t>031004003016</t>
  </si>
  <si>
    <t>洗脸盆</t>
  </si>
  <si>
    <t>(1)材质:陶瓷
(2)名称:有沿台式洗脸盆（感应龙头）
(3)低压电器装置接线(自动冲洗感应器接线)</t>
  </si>
  <si>
    <t>399</t>
  </si>
  <si>
    <t>031004010002</t>
  </si>
  <si>
    <t>淋浴器</t>
  </si>
  <si>
    <t>(1)名称:成套淋浴器</t>
  </si>
  <si>
    <t>400</t>
  </si>
  <si>
    <t>031004008011</t>
  </si>
  <si>
    <t>其他成品卫生器具</t>
  </si>
  <si>
    <t>(1)材质:陶瓷
(2)名称:落地式污水</t>
  </si>
  <si>
    <t>第33页 共67页</t>
  </si>
  <si>
    <t>池</t>
  </si>
  <si>
    <t>401</t>
  </si>
  <si>
    <t>031002003059</t>
  </si>
  <si>
    <t>(1)规格:介质管道DN50以内
(2)名称、类型:一般钢套管制作安装（混凝土楼板）</t>
  </si>
  <si>
    <t>402</t>
  </si>
  <si>
    <t>031002003060</t>
  </si>
  <si>
    <t>(1)规格:介质管道DN100以内
(2)名称、类型:一般钢套管制作安装（混凝土楼板）</t>
  </si>
  <si>
    <t>403</t>
  </si>
  <si>
    <t>031002003061</t>
  </si>
  <si>
    <t>(1)规格:介质管道DN150以内
(2)名称、类型:一般钢套管制作安装（混凝土楼板）</t>
  </si>
  <si>
    <t>404</t>
  </si>
  <si>
    <t>031002003062</t>
  </si>
  <si>
    <t>(1)规格:介质管道DN50以内
(2)名称、类型:刚性防水套管制作安装</t>
  </si>
  <si>
    <t>405</t>
  </si>
  <si>
    <t>031002003063</t>
  </si>
  <si>
    <t>(1)规格:介质管道DN150以内
(2)名称、类型:刚性防水套管制作安装</t>
  </si>
  <si>
    <t>406</t>
  </si>
  <si>
    <t>031002003064</t>
  </si>
  <si>
    <t>(1)规格:介质管道DN200以内
(2)名称、类型:刚性防水套管制作安装</t>
  </si>
  <si>
    <t>407</t>
  </si>
  <si>
    <t>030413003049</t>
  </si>
  <si>
    <t>(1)规格:钻孔直径83mm以内
(2)类型:混凝土楼板
(3)名称:机械钻孔</t>
  </si>
  <si>
    <t>408</t>
  </si>
  <si>
    <t>030413003050</t>
  </si>
  <si>
    <t>(1)规格:钻孔直径200mm以内
(2)类型:混凝土楼板
(3)名称:机械钻孔</t>
  </si>
  <si>
    <t>409</t>
  </si>
  <si>
    <t>010101007051</t>
  </si>
  <si>
    <t>410</t>
  </si>
  <si>
    <t>010101007052</t>
  </si>
  <si>
    <t>411</t>
  </si>
  <si>
    <t>010101007053</t>
  </si>
  <si>
    <t>(1)土壤类别:三类土
(2)管外径:公称直径200mm以内
(3)挖沟深度:1.0m以内</t>
  </si>
  <si>
    <t>412</t>
  </si>
  <si>
    <t>031004019006</t>
  </si>
  <si>
    <t>隔油器</t>
  </si>
  <si>
    <t>(1)DN200
(2)名称:吊装式隔油器 详16S708第9页</t>
  </si>
  <si>
    <t>413</t>
  </si>
  <si>
    <t>031004019007</t>
  </si>
  <si>
    <t>(1)DN150</t>
  </si>
  <si>
    <t>第34页 共67页</t>
  </si>
  <si>
    <t>(2)名称:吊装式隔油器 详16S708第9页</t>
  </si>
  <si>
    <t>雨水系统</t>
  </si>
  <si>
    <t>414</t>
  </si>
  <si>
    <t>031001006233</t>
  </si>
  <si>
    <t>(1)连接形式:承插粘接
(2)安装部位:室内
(3)材质、规格:UPVC排水管DN100
(4)压力试验及吹、洗设计要求:闭水试验</t>
  </si>
  <si>
    <t>415</t>
  </si>
  <si>
    <t>031004014124</t>
  </si>
  <si>
    <t>(1)名称:地漏（带存水弯）
(2)型号、规格:DN100</t>
  </si>
  <si>
    <t>416</t>
  </si>
  <si>
    <t>010101007054</t>
  </si>
  <si>
    <t>417</t>
  </si>
  <si>
    <t>030901002011</t>
  </si>
  <si>
    <t>消火栓钢管</t>
  </si>
  <si>
    <t>(1)连接形式:沟槽连接
(2)安装部位:室内
(3)材质、规格:内外壁热浸镀锌钢管DN65</t>
  </si>
  <si>
    <t>418</t>
  </si>
  <si>
    <t>031002001115</t>
  </si>
  <si>
    <t>419</t>
  </si>
  <si>
    <t>031201003124</t>
  </si>
  <si>
    <t>420</t>
  </si>
  <si>
    <t>031201001070</t>
  </si>
  <si>
    <t>(1)除锈级别:轻锈
(2)油漆品种:红丹防锈漆、调和漆
(3)涂刷遍数、漆膜厚度:各两遍</t>
  </si>
  <si>
    <t>421</t>
  </si>
  <si>
    <t>030901010011</t>
  </si>
  <si>
    <t>室内消火栓</t>
  </si>
  <si>
    <t>(1)名称:乙型单栓带灭火器箱组合式消防柜（移位）
(2)附件材质、规格:箱内配有SN65消火栓一只,DN65快速接口,QZ19水枪一支,DN65 L=25m衬胶麻质水带一条;消防卷盘一套,消防软管卷盘配置Φ19 的消防软管,其长度为 30.0m,当量喷嘴直径6mm的消防水枪一只</t>
  </si>
  <si>
    <t>422</t>
  </si>
  <si>
    <t>030901001051</t>
  </si>
  <si>
    <t>水喷淋钢管</t>
  </si>
  <si>
    <t>(1)连接形式:螺纹连接
(2)安装部位:室内
(3)材质、规格:内外壁热浸镀锌钢管DN25</t>
  </si>
  <si>
    <t>第35页 共67页</t>
  </si>
  <si>
    <t>423</t>
  </si>
  <si>
    <t>030901001052</t>
  </si>
  <si>
    <t>(1)连接形式:螺纹连接
(2)安装部位:室内
(3)材质、规格:内外壁热浸镀锌钢管DN32</t>
  </si>
  <si>
    <t>424</t>
  </si>
  <si>
    <t>030901001053</t>
  </si>
  <si>
    <t>(1)连接形式:螺纹连接
(2)安装部位:室内
(3)材质、规格:内外壁热浸镀锌钢管DN40</t>
  </si>
  <si>
    <t>425</t>
  </si>
  <si>
    <t>030901001054</t>
  </si>
  <si>
    <t>(1)连接形式:螺纹连接
(2)安装部位:室内
(3)材质、规格:内外壁热浸镀锌钢管DN50</t>
  </si>
  <si>
    <t>426</t>
  </si>
  <si>
    <t>030901001055</t>
  </si>
  <si>
    <t>427</t>
  </si>
  <si>
    <t>030901001056</t>
  </si>
  <si>
    <t>(1)连接形式:沟槽连接
(2)安装部位:室内
(3)材质、规格:内外壁热浸镀锌钢管DN80</t>
  </si>
  <si>
    <t>428</t>
  </si>
  <si>
    <t>030901001057</t>
  </si>
  <si>
    <t>(1)连接形式:沟槽连接
(2)安装部位:室内
(3)材质、规格:内外壁热浸镀锌钢管DN100</t>
  </si>
  <si>
    <t>429</t>
  </si>
  <si>
    <t>030901001058</t>
  </si>
  <si>
    <t>(1)连接形式:沟槽连接
(2)安装部位:室内
(3)材质、规格:内外壁热浸镀锌钢管DN150</t>
  </si>
  <si>
    <t>430</t>
  </si>
  <si>
    <t>031003001110</t>
  </si>
  <si>
    <t>(1)连接形式:螺纹连接
(2)规格、压力等级:DN25
(3)类型:末端试水阀</t>
  </si>
  <si>
    <t>431</t>
  </si>
  <si>
    <t>030901003011</t>
  </si>
  <si>
    <t>水喷淋(雾)喷头</t>
  </si>
  <si>
    <t>(1)名称:吊顶下喷喷头
(2)规格、压力等级:DN15</t>
  </si>
  <si>
    <t>432</t>
  </si>
  <si>
    <t>031002001116</t>
  </si>
  <si>
    <t>433</t>
  </si>
  <si>
    <t>031201003125</t>
  </si>
  <si>
    <t>434</t>
  </si>
  <si>
    <t>031201001071</t>
  </si>
  <si>
    <t>第36页 共67页</t>
  </si>
  <si>
    <t>435</t>
  </si>
  <si>
    <t>030108006027</t>
  </si>
  <si>
    <t>(1)名称:管道式排气扇 
(2)型号:DPT15-72B L=900m3/h,H=201Pa,r=800rpm,N=100W,34.5dB(A)</t>
  </si>
  <si>
    <t>436</t>
  </si>
  <si>
    <t>030108006028</t>
  </si>
  <si>
    <t>(1)名称:管道式排气扇 
(2)型号:DPT20-76B L=1700m3/h,H=420Pa,r=1200rpm,N=400W,43dB(A)</t>
  </si>
  <si>
    <t>437</t>
  </si>
  <si>
    <t>030108006029</t>
  </si>
  <si>
    <t>(1)名称:天花排气扇 
(2)型号:PQ-400(自带止回阀)L=300m3/h,H=50Pa,r=1050rpm,N=60W,46dB(A)</t>
  </si>
  <si>
    <t>438</t>
  </si>
  <si>
    <t>030702001026</t>
  </si>
  <si>
    <t>碳钢通风管道制作安装</t>
  </si>
  <si>
    <t>(1)规格:长边长≤320mm
(2)材质:薄钢板
(3)名称:碳钢通风管
(4)形状:矩形
(5)板材厚度:δ=0.5mm
(6)接口形式:咬口
(7)管件、法兰等附件及支架设计要求:型钢支架制作、安装</t>
  </si>
  <si>
    <t>439</t>
  </si>
  <si>
    <t>030702001027</t>
  </si>
  <si>
    <t>(1)规格:长边长≤450mm
(2)材质:薄钢板
(3)名称:碳钢通风管
(4)形状:矩形
(5)板材厚度:δ=0.6mm
(6)接口形式:咬口
(7)管件、法兰等附件及支架设计要求:型钢支架制作、安装</t>
  </si>
  <si>
    <t>440</t>
  </si>
  <si>
    <t>030702001028</t>
  </si>
  <si>
    <t>(1)规格:长边长≤1000mm
(2)材质:薄钢板
(3)名称:碳钢通风管
(4)形状:矩形
(5)板材厚度:δ=0.75mm
(6)接口形式:咬口
(7)管件、法兰等附件及支架设计要求:型钢支架制作、安装</t>
  </si>
  <si>
    <t>441</t>
  </si>
  <si>
    <t>030703019016</t>
  </si>
  <si>
    <t>柔性接口</t>
  </si>
  <si>
    <t>(1)名称:软管接口</t>
  </si>
  <si>
    <t>442</t>
  </si>
  <si>
    <t>030703011036</t>
  </si>
  <si>
    <t>铝及铝合金风口、散流器</t>
  </si>
  <si>
    <t>(1)规格:400*200
(2)名称:单层百叶风口</t>
  </si>
  <si>
    <t>443</t>
  </si>
  <si>
    <t>030703011037</t>
  </si>
  <si>
    <t>(1)规格:200*120
(2)名称:单层百叶风</t>
  </si>
  <si>
    <t>第37页 共67页</t>
  </si>
  <si>
    <t>口</t>
  </si>
  <si>
    <t>444</t>
  </si>
  <si>
    <t>030703011038</t>
  </si>
  <si>
    <t>(1)规格:320*120
(2)名称:单层百叶风口</t>
  </si>
  <si>
    <t>445</t>
  </si>
  <si>
    <t>030703001086</t>
  </si>
  <si>
    <t>碳钢阀门</t>
  </si>
  <si>
    <t>(1)名称:70°防火阀
(2)规格:200*120</t>
  </si>
  <si>
    <t>446</t>
  </si>
  <si>
    <t>031201003126</t>
  </si>
  <si>
    <t>(1)结构类型:一般钢结构
(2)除锈级别:轻锈
(3)油漆品种:防锈漆、调和漆
(4)涂刷遍数、漆膜厚度:各两遍</t>
  </si>
  <si>
    <t>447</t>
  </si>
  <si>
    <t>030704001031</t>
  </si>
  <si>
    <t>通风工程检测、调试</t>
  </si>
  <si>
    <t>448</t>
  </si>
  <si>
    <t>030702007021</t>
  </si>
  <si>
    <t>复合型风管</t>
  </si>
  <si>
    <t>(1)规格:长边长≤1000mm
(2)材质:内外附钢板,其基材为不燃A级无机微孔镁质晶硅板
(3)名称:成品矩形风管
(4)支架形式、材质:型钢支架
(5)形状:矩形
(6)接口形式:法兰连接</t>
  </si>
  <si>
    <t>449</t>
  </si>
  <si>
    <t>030702007022</t>
  </si>
  <si>
    <t>(1)规格:长边长≤630mm
(2)材质:内外附钢板,其基材为不燃A级无机微孔镁质晶硅板
(3)名称:成品矩形风管
(4)支架形式、材质:型钢支架
(5)形状:矩形
(6)接口形式:法兰连接</t>
  </si>
  <si>
    <t>450</t>
  </si>
  <si>
    <t>030703011039</t>
  </si>
  <si>
    <t>(1)规格:800x400
(2)名称:单层百叶风口</t>
  </si>
  <si>
    <t>451</t>
  </si>
  <si>
    <t>011210006047</t>
  </si>
  <si>
    <t>(1)隔板材料品种、规格、颜色:挡烟垂壁(防火玻璃)</t>
  </si>
  <si>
    <t>452</t>
  </si>
  <si>
    <t>011210006048</t>
  </si>
  <si>
    <t>(1)隔板材料品种、规格、颜色:电动卷帘式挡烟垂壁(防火布)</t>
  </si>
  <si>
    <t>453</t>
  </si>
  <si>
    <t>030703001087</t>
  </si>
  <si>
    <t>(1)名称:280℃排烟防火阀
(2)规格:1600*320
(3)支架形式、材质:型钢支架制作、安装</t>
  </si>
  <si>
    <t>454</t>
  </si>
  <si>
    <t>030703001088</t>
  </si>
  <si>
    <t>(1)名称:280℃排烟防火阀</t>
  </si>
  <si>
    <t>第38页 共67页</t>
  </si>
  <si>
    <t>(2)规格:1000*250
(3)支架形式、材质:型钢支架制作、安装</t>
  </si>
  <si>
    <t>455</t>
  </si>
  <si>
    <t>030703001089</t>
  </si>
  <si>
    <t>(1)名称:280℃电动排烟防火阀
(2)规格:1000*250
(3)支架形式、材质:型钢支架制作、安装</t>
  </si>
  <si>
    <t>456</t>
  </si>
  <si>
    <t>031201003127</t>
  </si>
  <si>
    <t>457</t>
  </si>
  <si>
    <t>030704001032</t>
  </si>
  <si>
    <t>458</t>
  </si>
  <si>
    <t>030702003026</t>
  </si>
  <si>
    <t>不锈钢板风管制作安装</t>
  </si>
  <si>
    <t>(1)规格:长边长×壁厚≤400
(2)名称:不锈钢板矩形风管
(3)形状:矩形
(4)板材厚度:2mm
(5)管件、法兰等附件及支架设计要求:型钢支架制作、安装
(6)接口形式:电弧焊</t>
  </si>
  <si>
    <t>459</t>
  </si>
  <si>
    <t>030702003027</t>
  </si>
  <si>
    <t>(1)规格:长边长×壁厚≤560
(2)名称:不锈钢板矩形风管
(3)形状:矩形
(4)板材厚度:2mm
(5)管件、法兰等附件及支架设计要求:型钢支架制作、安装
(6)接口形式:电弧焊</t>
  </si>
  <si>
    <t>460</t>
  </si>
  <si>
    <t>030702003028</t>
  </si>
  <si>
    <t>(1)规格:长边长×壁厚≤700
(2)名称:不锈钢板矩形风管
(3)形状:矩形
(4)板材厚度:3mm
(5)管件、法兰等附件及支架设计要求:型钢支架制作、安装
(6)接口形式:电弧焊</t>
  </si>
  <si>
    <t>461</t>
  </si>
  <si>
    <t>030702003029</t>
  </si>
  <si>
    <t>(1)规格:长边长×壁厚＞700
(2)名称:不锈钢板矩形风管
(3)形状:矩形
(4)板材厚度:3mm
(5)管件、法兰等附件及支架设计要求:型钢支架制作、安装
(6)接口形式:电弧焊</t>
  </si>
  <si>
    <t>第39页 共67页</t>
  </si>
  <si>
    <t>462</t>
  </si>
  <si>
    <t>031208003011</t>
  </si>
  <si>
    <t>通风管道绝热</t>
  </si>
  <si>
    <t>(1)绝热材料品种:耐高岩棉板
(2)绝热厚度:厚度40mm</t>
  </si>
  <si>
    <t>463</t>
  </si>
  <si>
    <t>030703001090</t>
  </si>
  <si>
    <t>(1)名称:风管止回阀
(2)规格:400*320
(3)支架形式、材质:型钢支架制作、安装</t>
  </si>
  <si>
    <t>464</t>
  </si>
  <si>
    <t>030703001091</t>
  </si>
  <si>
    <t>(1)名称:风管止回阀
(2)规格:500*400
(3)支架形式、材质:型钢支架制作、安装</t>
  </si>
  <si>
    <t>465</t>
  </si>
  <si>
    <t>030703001092</t>
  </si>
  <si>
    <t>(1)名称:风管止回阀
(2)规格:630*250
(3)支架形式、材质:型钢支架制作、安装</t>
  </si>
  <si>
    <t>466</t>
  </si>
  <si>
    <t>030703001093</t>
  </si>
  <si>
    <t>(1)名称:风管止回阀
(2)规格:630*400
(3)支架形式、材质:型钢支架制作、安装</t>
  </si>
  <si>
    <t>467</t>
  </si>
  <si>
    <t>030703001094</t>
  </si>
  <si>
    <t>(1)名称:150℃防火阀
(2)规格:800*500
(3)支架形式、材质:型钢支架制作、安装</t>
  </si>
  <si>
    <t>468</t>
  </si>
  <si>
    <t>030703001095</t>
  </si>
  <si>
    <t>(1)名称:150℃防火阀
(2)规格:600*400</t>
  </si>
  <si>
    <t>469</t>
  </si>
  <si>
    <t>030703001096</t>
  </si>
  <si>
    <t>(1)名称:对开多叶调节阀 
(2)规格:400*320</t>
  </si>
  <si>
    <t>470</t>
  </si>
  <si>
    <t>030703001097</t>
  </si>
  <si>
    <t>(1)名称:对开多叶调节阀 
(2)规格:500*400</t>
  </si>
  <si>
    <t>471</t>
  </si>
  <si>
    <t>030703001098</t>
  </si>
  <si>
    <t>(1)名称:对开多叶调节阀 
(2)规格:630*250</t>
  </si>
  <si>
    <t>472</t>
  </si>
  <si>
    <t>030703001099</t>
  </si>
  <si>
    <t>(1)名称:对开多叶调节阀 
(2)规格:630*400</t>
  </si>
  <si>
    <t>473</t>
  </si>
  <si>
    <t>031002001117</t>
  </si>
  <si>
    <t>474</t>
  </si>
  <si>
    <t>031201003128</t>
  </si>
  <si>
    <t>475</t>
  </si>
  <si>
    <t>030704001033</t>
  </si>
  <si>
    <t>经营业态部分1层</t>
  </si>
  <si>
    <t>经营业态部分</t>
  </si>
  <si>
    <t>476</t>
  </si>
  <si>
    <t>011606003001</t>
  </si>
  <si>
    <t>天棚面龙骨及饰面拆除</t>
  </si>
  <si>
    <t>第40页 共67页</t>
  </si>
  <si>
    <t>477</t>
  </si>
  <si>
    <t>010103002003</t>
  </si>
  <si>
    <t>(1)废弃料品种:垃圾
(2)运距:运距按来回30km考虑</t>
  </si>
  <si>
    <t>478</t>
  </si>
  <si>
    <t>010402001004</t>
  </si>
  <si>
    <t>479</t>
  </si>
  <si>
    <t>010503004004</t>
  </si>
  <si>
    <t>480</t>
  </si>
  <si>
    <t>011201004003</t>
  </si>
  <si>
    <t>481</t>
  </si>
  <si>
    <t>010607005006</t>
  </si>
  <si>
    <t>482</t>
  </si>
  <si>
    <t>011102003008</t>
  </si>
  <si>
    <t>(1)结合层厚度、砂浆配合比:建筑胶粘贴
(2)面层材料品种、规格、颜色:1500*750浅灰色仿大理石砖CT-01
(3)勾缝剂勾缝</t>
  </si>
  <si>
    <t>483</t>
  </si>
  <si>
    <t>011102003009</t>
  </si>
  <si>
    <t>(1)结合层厚度、砂浆配合比:建筑胶粘贴
(2)面层材料品种、规格、颜色:1200*600浅灰色仿大理石砖
(3)勾缝剂勾缝</t>
  </si>
  <si>
    <t>484</t>
  </si>
  <si>
    <t>010904002004</t>
  </si>
  <si>
    <t>楼（地）面涂膜防水</t>
  </si>
  <si>
    <t>(1)防水膜品种:聚合物水泥防水涂料
(2)涂膜厚度、遍数:1.5mm厚 2遍</t>
  </si>
  <si>
    <t>485</t>
  </si>
  <si>
    <t>011102001005</t>
  </si>
  <si>
    <t>(1)结合层厚度、砂浆配合比:石材专用粘接剂 
(2)门槛石
(3)面层材料品种、规格、颜色:800*800人造石
(4)密拼勾同色缝
(5)酸洗、打蜡要求:结晶处理</t>
  </si>
  <si>
    <t>486</t>
  </si>
  <si>
    <t>010903002004</t>
  </si>
  <si>
    <t>墙面涂膜防水</t>
  </si>
  <si>
    <t>第41页 共67页</t>
  </si>
  <si>
    <t>487</t>
  </si>
  <si>
    <t>011101003006</t>
  </si>
  <si>
    <t>488</t>
  </si>
  <si>
    <t>011101006006</t>
  </si>
  <si>
    <t>489</t>
  </si>
  <si>
    <t>011204003006</t>
  </si>
  <si>
    <t>(1)安装方式: 粉状型建筑胶贴剂粘贴
(2)面层材料品种、规格、颜色:浅灰色仿大理石砖1200*600
(3)缝宽、嵌缝材料种类:面砖勾缝(面砖 勾缝剂勾缝5mm以内)</t>
  </si>
  <si>
    <t>490</t>
  </si>
  <si>
    <t>011105006003</t>
  </si>
  <si>
    <t>491</t>
  </si>
  <si>
    <t>011502001006</t>
  </si>
  <si>
    <t>492</t>
  </si>
  <si>
    <t>011502001022</t>
  </si>
  <si>
    <t>493</t>
  </si>
  <si>
    <t>010801002008</t>
  </si>
  <si>
    <t>494</t>
  </si>
  <si>
    <t>010801002009</t>
  </si>
  <si>
    <t>(1)门代号及洞口尺寸:900*2400
(2)材质:浅胡桃木贴皮门</t>
  </si>
  <si>
    <t>495</t>
  </si>
  <si>
    <t>011207001038</t>
  </si>
  <si>
    <t>(1)龙骨材料种类、规格、中距:墙面饰面(木龙骨断面24cm2 双向平均中距30cm)
(2)基层材料种类、规格:9mm胶合板
(3)面层材料品种、规格、颜色:浅胡桃木贴皮</t>
  </si>
  <si>
    <t>496</t>
  </si>
  <si>
    <t>011207001037</t>
  </si>
  <si>
    <t>(1)基层材料种类、规格:15mm阻燃板
(2)面层材料品种、规格、颜色:烟灰色布纹竹晶共挤板 5mm</t>
  </si>
  <si>
    <t>497</t>
  </si>
  <si>
    <t>01B0001</t>
  </si>
  <si>
    <t>成品窗帘</t>
  </si>
  <si>
    <t>498</t>
  </si>
  <si>
    <t>011207001008</t>
  </si>
  <si>
    <t>(1)龙骨材料种类、规格、中距:墙面饰面(木龙骨断面24cm2 双向平均中距30cm)
(2)基层材料种类、规格:15mm阻燃板
(3)面层材料品种、规格、颜色:皮革纹竹晶</t>
  </si>
  <si>
    <t>第42页 共67页</t>
  </si>
  <si>
    <t>共挤板 5mm
(4)LED软灯带  7W</t>
  </si>
  <si>
    <t>499</t>
  </si>
  <si>
    <t>011501009006</t>
  </si>
  <si>
    <t>(1)台柜规格:1160*450*600mm
(2)材料种类、规格:15厚白色人造石台面 3厘水曲柳板 15厚阻燃板</t>
  </si>
  <si>
    <t>500</t>
  </si>
  <si>
    <t>011210005007</t>
  </si>
  <si>
    <t>成品隔断</t>
  </si>
  <si>
    <t>(1)隔断材料品种、规格、颜色:小便槽隔板</t>
  </si>
  <si>
    <t>501</t>
  </si>
  <si>
    <t>011505010007</t>
  </si>
  <si>
    <t>(1)成品镜子685*900mm</t>
  </si>
  <si>
    <t>502</t>
  </si>
  <si>
    <t>01B029</t>
  </si>
  <si>
    <t>定制装饰壁画2715*1025</t>
  </si>
  <si>
    <t>(1)定制装饰壁画2715*1025
(2)尺寸：2715*1025,加厚金属边框，20mm厚MDF防潮板+面爱普生12色打印晶瓷钢化覆面</t>
  </si>
  <si>
    <t>503</t>
  </si>
  <si>
    <t>01B030</t>
  </si>
  <si>
    <t>定制装饰壁灯 641mm</t>
  </si>
  <si>
    <t>(1)定制装饰壁灯 641mm</t>
  </si>
  <si>
    <t>504</t>
  </si>
  <si>
    <t>01B031</t>
  </si>
  <si>
    <t>云烟艺术花灯</t>
  </si>
  <si>
    <t>(1)云烟艺术花灯
(2)(1)尺寸：飘带灯尺寸150mm面宽，长度20米，烤漆铁管吊装</t>
  </si>
  <si>
    <t>505</t>
  </si>
  <si>
    <t>01B032</t>
  </si>
  <si>
    <t>柜子 800高2000长</t>
  </si>
  <si>
    <t>(1)包厢备餐柜
(2)尺寸：2000*800*400，材料18mm实木多层板（胡桃色），2门3抽加五金配件等</t>
  </si>
  <si>
    <t>506</t>
  </si>
  <si>
    <t>011302001006</t>
  </si>
  <si>
    <t>(1)跌级吊顶
(2)龙骨材料种类、规格、中距:50*50轻钢龙骨系列
(3)基层材料种类、规格:15mm阻燃板
(4)面层材料品种、规格:6mm硅酸钙板</t>
  </si>
  <si>
    <t>507</t>
  </si>
  <si>
    <t>011304001013</t>
  </si>
  <si>
    <t>508</t>
  </si>
  <si>
    <t>011406001009</t>
  </si>
  <si>
    <t>(1)部位:硅酸钙板
(2)腻子种类、遍数:腻子两遍
(3)油漆涂料品种、遍数（或厚度）:乳胶漆（两底两面）</t>
  </si>
  <si>
    <t>509</t>
  </si>
  <si>
    <t>011301001005</t>
  </si>
  <si>
    <t>天棚抹灰</t>
  </si>
  <si>
    <t>(1)抹灰厚度、材料种类:20厚1:3水泥砂浆(内掺5%防水剂)防潮层</t>
  </si>
  <si>
    <t>510</t>
  </si>
  <si>
    <t>01B262</t>
  </si>
  <si>
    <t>511</t>
  </si>
  <si>
    <t>030412005004</t>
  </si>
  <si>
    <t>(1)规格:7W
(2)名称:LED软灯带</t>
  </si>
  <si>
    <t>第43页 共67页</t>
  </si>
  <si>
    <t>512</t>
  </si>
  <si>
    <t>010402001005</t>
  </si>
  <si>
    <t>513</t>
  </si>
  <si>
    <t>010405001002</t>
  </si>
  <si>
    <t>514</t>
  </si>
  <si>
    <t>010503004002</t>
  </si>
  <si>
    <t>515</t>
  </si>
  <si>
    <t>010502002002</t>
  </si>
  <si>
    <t>516</t>
  </si>
  <si>
    <t>010503005002</t>
  </si>
  <si>
    <t>517</t>
  </si>
  <si>
    <t>010515001002</t>
  </si>
  <si>
    <t>(1)钢筋种类、规格:HRB400EΦ12</t>
  </si>
  <si>
    <t>518</t>
  </si>
  <si>
    <t>011201004004</t>
  </si>
  <si>
    <t>519</t>
  </si>
  <si>
    <t>010607005003</t>
  </si>
  <si>
    <t>520</t>
  </si>
  <si>
    <t>011101003007</t>
  </si>
  <si>
    <t>(1)找平层厚度、砂浆配合比:50厚细石混凝土找平层</t>
  </si>
  <si>
    <t>521</t>
  </si>
  <si>
    <t>011101006007</t>
  </si>
  <si>
    <t>522</t>
  </si>
  <si>
    <t>011102003010</t>
  </si>
  <si>
    <t>523</t>
  </si>
  <si>
    <t>011102001003</t>
  </si>
  <si>
    <t>(1)结合层厚度、砂浆配合比:石材专用粘接剂 
(2)门槛石
(3)面层材料品种、规格、颜色:800*800人</t>
  </si>
  <si>
    <t>第44页 共67页</t>
  </si>
  <si>
    <t>造石
(4)密拼勾同色缝
(5)酸洗、打蜡要求:结晶处理</t>
  </si>
  <si>
    <t>524</t>
  </si>
  <si>
    <t>011502001024</t>
  </si>
  <si>
    <t>525</t>
  </si>
  <si>
    <t>01B034</t>
  </si>
  <si>
    <t>304不锈钢沟盖板</t>
  </si>
  <si>
    <t>526</t>
  </si>
  <si>
    <t>011108004001</t>
  </si>
  <si>
    <t>水泥砂浆零星项目</t>
  </si>
  <si>
    <t>(1)工程部位:水沟
(2)面层厚度、砂浆厚度:20厚1:2水泥砂浆</t>
  </si>
  <si>
    <t>527</t>
  </si>
  <si>
    <t>010904002005</t>
  </si>
  <si>
    <t>528</t>
  </si>
  <si>
    <t>010903002005</t>
  </si>
  <si>
    <t>529</t>
  </si>
  <si>
    <t>010404001001</t>
  </si>
  <si>
    <t>垫层</t>
  </si>
  <si>
    <t>(1)白色鹅卵石满铺100mm厚，粒径30mm~40mm</t>
  </si>
  <si>
    <t>530</t>
  </si>
  <si>
    <t>01B035</t>
  </si>
  <si>
    <t>定制金属屏风隔断H：900mm</t>
  </si>
  <si>
    <t>531</t>
  </si>
  <si>
    <t>01B036</t>
  </si>
  <si>
    <t>定制古铜不锈钢屏风</t>
  </si>
  <si>
    <t>532</t>
  </si>
  <si>
    <t>01B037</t>
  </si>
  <si>
    <t>成品土烧定制老醋坛子</t>
  </si>
  <si>
    <t>533</t>
  </si>
  <si>
    <t>01B038</t>
  </si>
  <si>
    <t>仿真树造景</t>
  </si>
  <si>
    <t>534</t>
  </si>
  <si>
    <t>01B039</t>
  </si>
  <si>
    <t>富贵竹高3200</t>
  </si>
  <si>
    <t>棵</t>
  </si>
  <si>
    <t>535</t>
  </si>
  <si>
    <t>01B273</t>
  </si>
  <si>
    <t>富贵竹高2400</t>
  </si>
  <si>
    <t>536</t>
  </si>
  <si>
    <t>01B040</t>
  </si>
  <si>
    <t>定制石狮子</t>
  </si>
  <si>
    <t>537</t>
  </si>
  <si>
    <t>050301005001</t>
  </si>
  <si>
    <t>(1)石料种类:黑山石,
(2)石料规格、重量:重量0.3吨
(3)c餐厅</t>
  </si>
  <si>
    <t>538</t>
  </si>
  <si>
    <t>050301005005</t>
  </si>
  <si>
    <t>(1)石料种类:黑山石,
(2)石料规格、重量:重量0.5吨
(3)D餐厅</t>
  </si>
  <si>
    <t>539</t>
  </si>
  <si>
    <t>010808004011</t>
  </si>
  <si>
    <t>金属门窗套</t>
  </si>
  <si>
    <t>(1)18厘阻燃板
(2)1.2mm仿古铜色门套</t>
  </si>
  <si>
    <t>540</t>
  </si>
  <si>
    <t>011208001044</t>
  </si>
  <si>
    <t>(1)龙骨材料种类、规格、中距:30*30木龙</t>
  </si>
  <si>
    <t>第45页 共67页</t>
  </si>
  <si>
    <t>骨垫层（防潮阻燃）
(2)15mm厚阻燃板基层
(3)面层材料品种、规格、颜色:4mm厚白色金属覆膜板</t>
  </si>
  <si>
    <t>541</t>
  </si>
  <si>
    <t>011207001039</t>
  </si>
  <si>
    <t>(1)龙骨材料种类、规格、中距:30*30木龙骨垫层（防潮阻燃）
(2)基层材料种类、规格:15厘阻燃版
(3)4mm厚白色金属覆膜板</t>
  </si>
  <si>
    <t>542</t>
  </si>
  <si>
    <t>011207001009</t>
  </si>
  <si>
    <t>(1)墙面装饰板（1-E06-E010）
(2)龙骨材料种类、规格、中距:
(3)基层材料种类、规格:15mm阻燃板+6mm厚水泥板
(4)面层材料品种、规格、颜色:60*140闽南红砖饰面，专用胶水点挂于水泥板上</t>
  </si>
  <si>
    <t>543</t>
  </si>
  <si>
    <t>011204001023</t>
  </si>
  <si>
    <t>(1)安装方式:干挂石材
(2)面层材料品种、规格、颜色:浅米黄色人造石800*800
(3)同色勾缝剂勾缝、晶化处理</t>
  </si>
  <si>
    <t>544</t>
  </si>
  <si>
    <t>011205001015</t>
  </si>
  <si>
    <t>(1)安装方式:8#竖向槽钢@800，50*50*5横向角钢@800
(2)面层材料品种、规格、颜色:浅米黄色人造石800*800（柱面）
(3)同色勾缝剂勾缝、晶化处理</t>
  </si>
  <si>
    <t>545</t>
  </si>
  <si>
    <t>011204001017</t>
  </si>
  <si>
    <t>(1)C餐厅造景地台
(2)40*40*3镀锌方管支架，间距横向@200.竖向@400mm
(3)深灰色人造大理石</t>
  </si>
  <si>
    <t>546</t>
  </si>
  <si>
    <t>011210001001</t>
  </si>
  <si>
    <t>木隔断</t>
  </si>
  <si>
    <t>(1)C餐厅
(2) 
(3)15mm厚阻燃板，6mm厚水泥板
(4)闽南红砖饰面
(5)10mm厚60*140闽南红砖饰面（专用胶点柱于水泥板上,工字拼）
(6)c餐厅造景区</t>
  </si>
  <si>
    <t>547</t>
  </si>
  <si>
    <t>011204001016</t>
  </si>
  <si>
    <t>(1)D餐厅造景
(2)40*40*3镀锌方管支架，间距横向@200.竖向@400mm
(3)深灰色人造大理石</t>
  </si>
  <si>
    <t>第46页 共67页</t>
  </si>
  <si>
    <t>548</t>
  </si>
  <si>
    <t>011204004001</t>
  </si>
  <si>
    <t>干挂石材钢骨架</t>
  </si>
  <si>
    <t>(1)40*40*3镀锌方管支架</t>
  </si>
  <si>
    <t>549</t>
  </si>
  <si>
    <t>011406001010</t>
  </si>
  <si>
    <t>(1)内墙面
(2)两遍腻子
(3)油漆涂料品种、遍数（或厚度）:艺术肌理漆</t>
  </si>
  <si>
    <t>550</t>
  </si>
  <si>
    <t>011406001024</t>
  </si>
  <si>
    <t>(1)内墙面
(2)两遍
(3)墙面夯土漆饰面</t>
  </si>
  <si>
    <t>551</t>
  </si>
  <si>
    <t>011406001063</t>
  </si>
  <si>
    <t>(1)内墙面
(2)腻子种类、遍数:两遍
(3)油漆涂料品种、遍数（或厚度）:白色无机涂料，两遍底漆，两遍面漆</t>
  </si>
  <si>
    <t>552</t>
  </si>
  <si>
    <t>011105006004</t>
  </si>
  <si>
    <t>553</t>
  </si>
  <si>
    <t>011502001007</t>
  </si>
  <si>
    <t>(1)线条材料品种、规格、颜色:拉丝古铜不锈钢饰面 40mm</t>
  </si>
  <si>
    <t>554</t>
  </si>
  <si>
    <t>011502001008</t>
  </si>
  <si>
    <t>555</t>
  </si>
  <si>
    <t>011502001025</t>
  </si>
  <si>
    <t>556</t>
  </si>
  <si>
    <t>01B153</t>
  </si>
  <si>
    <t>557</t>
  </si>
  <si>
    <t>011501011001</t>
  </si>
  <si>
    <t>档口矮柜</t>
  </si>
  <si>
    <t>(1)台柜规格:0.84*0.5（高*宽）
(2)材料种类、规格:15厚阻燃板，米白色人造石饰面(20mm)，4mm厚木纹金属覆膜板
(3)五金种类、规格:含五金</t>
  </si>
  <si>
    <t>558</t>
  </si>
  <si>
    <t>011501011003</t>
  </si>
  <si>
    <t>(1)台柜规格:0.9*0.8（高*宽）
(2)材料种类、规格:15厚阻燃板，红色人造石饰面(20mm)，18mm厚生态板柜体颜色同柜门，3mm实木皮木饰面板柜门(17mm多层板基础)
(3)五金种类、规格:含五金</t>
  </si>
  <si>
    <t>559</t>
  </si>
  <si>
    <t>011501010005</t>
  </si>
  <si>
    <t>档口吊柜</t>
  </si>
  <si>
    <t>(1)吊柜 
(2)台柜规格:1.4*0.5（高*宽）
(3)材料种类、规格:6+6夹丝玻璃+拉丝古铜不锈钢饰面
(4)五金种类、规格:</t>
  </si>
  <si>
    <t>第47页 共67页</t>
  </si>
  <si>
    <t>含五金
(5)LED灯带、灯箱软膜
(6)木龙骨
(7)DT01-D01</t>
  </si>
  <si>
    <t>560</t>
  </si>
  <si>
    <t>011501010006</t>
  </si>
  <si>
    <t>(1)吊柜 
(2)台柜规格:40*20*3镀锌钢管
(3)材料种类、规格:竹藤编(选样)
(4)五金种类、规格:15mm阻燃板
(5)4mm金属覆膜板
(6)内嵌线性灯</t>
  </si>
  <si>
    <t>561</t>
  </si>
  <si>
    <t>011507001003</t>
  </si>
  <si>
    <t>(1)L*550mm
(2)15厘阻燃板+不锈钢</t>
  </si>
  <si>
    <t>562</t>
  </si>
  <si>
    <t>011507003010</t>
  </si>
  <si>
    <t>(1)箱体规格:1200*2400mm
(2)基层材料种类:15厘阻燃板+铝合金框
(3)面层材料种类:广告灯膜</t>
  </si>
  <si>
    <t>563</t>
  </si>
  <si>
    <t>010808001003</t>
  </si>
  <si>
    <t>金属门套</t>
  </si>
  <si>
    <t>(1)基层材料种类:20木龙骨骨架+15mm阻燃板基层
(2)面层材料品种、规格:1.2mm古铜不锈钢</t>
  </si>
  <si>
    <t>564</t>
  </si>
  <si>
    <t>010808001005</t>
  </si>
  <si>
    <t>(1)基层材料种类:20木龙骨骨架+18mm阻燃板基层
(2)面层材料品种、规格:1.2mm古铜不锈钢</t>
  </si>
  <si>
    <t>565</t>
  </si>
  <si>
    <t>01B152</t>
  </si>
  <si>
    <t>(1)布艺卷帘</t>
  </si>
  <si>
    <t>566</t>
  </si>
  <si>
    <t>011201004007</t>
  </si>
  <si>
    <t>(1)20厚水泥1:3水泥砂浆粘贴层</t>
  </si>
  <si>
    <t>567</t>
  </si>
  <si>
    <t>011204003007</t>
  </si>
  <si>
    <t>(1)安装方式: 粉状型建筑胶贴剂粘贴
(2)面层材料品种、规格、颜色:白色水磨石瓷砖1200*600
(3)缝宽、嵌缝材料种类:面砖勾缝(面砖 勾缝剂勾缝5mm以内)</t>
  </si>
  <si>
    <t>568</t>
  </si>
  <si>
    <t>011207001040</t>
  </si>
  <si>
    <t>569</t>
  </si>
  <si>
    <t>010802003002</t>
  </si>
  <si>
    <t>(1)门框、扇材质:乙级钢质防火门</t>
  </si>
  <si>
    <t>570</t>
  </si>
  <si>
    <t>011508004002</t>
  </si>
  <si>
    <t>(1)定制发光字 1140mm高
(2)永春老醋 自然发酵及logo  海丝驿厨 闽菜佳肴   香飘千里</t>
  </si>
  <si>
    <t>571</t>
  </si>
  <si>
    <t>010803001002</t>
  </si>
  <si>
    <t>金属卷帘（闸）门</t>
  </si>
  <si>
    <t>(1)门代号及洞口尺寸:2.3*4.0m</t>
  </si>
  <si>
    <t>第48页 共67页</t>
  </si>
  <si>
    <t>(2)门材质:复合型甲级防火卷帘门
(3)启动装置品种、规格:卷帘门电动装置)</t>
  </si>
  <si>
    <t>572</t>
  </si>
  <si>
    <t>010803001003</t>
  </si>
  <si>
    <t>(1)门代号及洞口尺寸:7.7*3.35m、6.7*3.35m、4.7*3.35m、2.8*3.35m
(2)门材质:电动水晶卷帘门
(3)启动装置品种、规格:卷帘门电动装置)</t>
  </si>
  <si>
    <t>573</t>
  </si>
  <si>
    <t>010803001006</t>
  </si>
  <si>
    <t>(1)门代号及洞口尺寸:7.9*4.0m、8*4.0m、5.5*4.0m
(2)门材质:电动水晶卷帘门
(3)启动装置品种、规格:卷帘门电动装置)</t>
  </si>
  <si>
    <t>574</t>
  </si>
  <si>
    <t>010803001007</t>
  </si>
  <si>
    <t>(1)门代号及洞口尺寸:6.685*3.2m、7.675*3.2m
(2)门材质:电动水晶卷帘门
(3)启动装置品种、规格:卷帘门电动装置)</t>
  </si>
  <si>
    <t>575</t>
  </si>
  <si>
    <t>011207001132</t>
  </si>
  <si>
    <t>(1)龙骨材料种类、规格、中距:40*40*3镀锌方管
(2)基层材料种类、规格:15厘阻燃板
(3)4厘木纹金属覆膜板、竹藤编
(4)门楣</t>
  </si>
  <si>
    <t>576</t>
  </si>
  <si>
    <t>030412005005</t>
  </si>
  <si>
    <t>577</t>
  </si>
  <si>
    <t>010810002005</t>
  </si>
  <si>
    <t>578</t>
  </si>
  <si>
    <t>011302001007</t>
  </si>
  <si>
    <t>(1)龙骨材料种类、规格、中距:50*50轻钢龙骨系列
(2)基层材料种类、规格:跌级高差处做15mm阻燃板
(3)面层材料品种、规格:6mm硅酸钙板</t>
  </si>
  <si>
    <t>579</t>
  </si>
  <si>
    <t>011302001017</t>
  </si>
  <si>
    <t>(1)龙骨材料种类、规格、中距:50*50轻钢龙骨系列
(2)基层材料种类、规格:15mm阻燃板</t>
  </si>
  <si>
    <t>第49页 共67页</t>
  </si>
  <si>
    <t>(3)面层材料品种、规格:6mm硅酸钙板</t>
  </si>
  <si>
    <t>580</t>
  </si>
  <si>
    <t>011304001014</t>
  </si>
  <si>
    <t>581</t>
  </si>
  <si>
    <t>011406001012</t>
  </si>
  <si>
    <t>582</t>
  </si>
  <si>
    <t>011302001008</t>
  </si>
  <si>
    <t>(1)吊顶形式、吊杆规格、高度:天棚龙骨(装配式U型轻钢(不上人型) 面层规格 600mm×600mm 平面)
(2)面层材料品种、规格:天棚面层(方形铝扣板300mm×300mm)
(3)压条材料种类、规格:天棚面层(铝扣板收边线)</t>
  </si>
  <si>
    <t>583</t>
  </si>
  <si>
    <t>011502002001</t>
  </si>
  <si>
    <t>木质装饰线</t>
  </si>
  <si>
    <t>(1)实木线条 20mm</t>
  </si>
  <si>
    <t>584</t>
  </si>
  <si>
    <t>011502002002</t>
  </si>
  <si>
    <t>(1)实木线条 80*20mm</t>
  </si>
  <si>
    <t>585</t>
  </si>
  <si>
    <t>011302005002</t>
  </si>
  <si>
    <t>(1)面层材料品种、规格:软膜灯箱</t>
  </si>
  <si>
    <t>586</t>
  </si>
  <si>
    <t>011302006001</t>
  </si>
  <si>
    <t>装饰网架吊顶</t>
  </si>
  <si>
    <t>(1)15mm黑色圆铁管(烤漆面)吊架</t>
  </si>
  <si>
    <t>587</t>
  </si>
  <si>
    <t>011301001004</t>
  </si>
  <si>
    <t>588</t>
  </si>
  <si>
    <t>011501010007</t>
  </si>
  <si>
    <t>(1)门头吊楣
(2)L50x50角钢@600mm支架,与建筑梁架固定
(3)15mm厚阻燃板基层、9.5mm厚石膏板
(4)台柜规格:0.8*0.5（高*宽）
(5)材料种类、规格:MT 05 木纹金属覆膜板
(6)五金种类、规格:含五金</t>
  </si>
  <si>
    <t>589</t>
  </si>
  <si>
    <t>011105006005</t>
  </si>
  <si>
    <t>590</t>
  </si>
  <si>
    <t>011502001026</t>
  </si>
  <si>
    <t>591</t>
  </si>
  <si>
    <t>011210006007</t>
  </si>
  <si>
    <t>(1)50*80*5镀锌方管(焊接)
(2)50*80@80木纹铝方通、100*265*5木纹铝方通
(3)多层板+3mm木纹饰</t>
  </si>
  <si>
    <t>第50页 共67页</t>
  </si>
  <si>
    <t>面板博古架
(4)化学螺栓</t>
  </si>
  <si>
    <t>592</t>
  </si>
  <si>
    <t>01B045</t>
  </si>
  <si>
    <t>定制山水主题画</t>
  </si>
  <si>
    <t>593</t>
  </si>
  <si>
    <t>01B046</t>
  </si>
  <si>
    <t>定制新中式吊幔</t>
  </si>
  <si>
    <t>594</t>
  </si>
  <si>
    <t>011208001033</t>
  </si>
  <si>
    <t>(1)龙骨材料种类、规格、中距:40*40*4镀锌方管横向800，竖向300
(2)面层材料品种、规格、颜色:3mm厚石纹覆膜铝板</t>
  </si>
  <si>
    <t>595</t>
  </si>
  <si>
    <t>011501020003</t>
  </si>
  <si>
    <t>台湾商品馆服务台</t>
  </si>
  <si>
    <t>(1)圆形：直径4300*H1200mm
(2)20mm鱼肚白大理石饰面、15mm厚超白钢化玻璃、1.2mm古铜拉丝不锈钢
(3)多层板+3mm木纹饰面板
(4)35x35木龙骨垫层(防潮阻燃)竖向@400mm,横向@600mm</t>
  </si>
  <si>
    <t>596</t>
  </si>
  <si>
    <t>010402001006</t>
  </si>
  <si>
    <t>597</t>
  </si>
  <si>
    <t>010402001007</t>
  </si>
  <si>
    <t>598</t>
  </si>
  <si>
    <t>010405001003</t>
  </si>
  <si>
    <t>599</t>
  </si>
  <si>
    <t>010503004003</t>
  </si>
  <si>
    <t>600</t>
  </si>
  <si>
    <t>010502002003</t>
  </si>
  <si>
    <t>601</t>
  </si>
  <si>
    <t>010515001003</t>
  </si>
  <si>
    <t>602</t>
  </si>
  <si>
    <t>011201004005</t>
  </si>
  <si>
    <t>(1)找平层砂浆厚度、</t>
  </si>
  <si>
    <t>第51页 共67页</t>
  </si>
  <si>
    <t>配合比:5mm厚1:2.5水泥砂浆;9mm厚1:3水泥砂浆找平</t>
  </si>
  <si>
    <t>603</t>
  </si>
  <si>
    <t>010607005004</t>
  </si>
  <si>
    <t>604</t>
  </si>
  <si>
    <t>011101003008</t>
  </si>
  <si>
    <t>605</t>
  </si>
  <si>
    <t>011101006008</t>
  </si>
  <si>
    <t>606</t>
  </si>
  <si>
    <t>011102003011</t>
  </si>
  <si>
    <t>607</t>
  </si>
  <si>
    <t>011406001013</t>
  </si>
  <si>
    <t>608</t>
  </si>
  <si>
    <t>011105006006</t>
  </si>
  <si>
    <t>609</t>
  </si>
  <si>
    <t>011502001010</t>
  </si>
  <si>
    <t>610</t>
  </si>
  <si>
    <t>011502001011</t>
  </si>
  <si>
    <t>611</t>
  </si>
  <si>
    <t>011502001057</t>
  </si>
  <si>
    <t>(1)线条材料品种、规格、颜色:10mm宽不锈钢嵌条</t>
  </si>
  <si>
    <t>612</t>
  </si>
  <si>
    <t>011505010004</t>
  </si>
  <si>
    <t>(1)镜面玻璃品种、规格:6mm厚倒边白镜
(2)框材质、断面尺寸:1.2mm厚黑钛不锈钢边框10mm宽</t>
  </si>
  <si>
    <t>613</t>
  </si>
  <si>
    <t>010803001004</t>
  </si>
  <si>
    <t>(1)门代号及洞口尺寸:7.7*3.7m/5.7*3.7/5.6*3.7
(2)门材质:电动水晶卷帘门
(3)启动装置品种、规格:卷帘门电动装置)</t>
  </si>
  <si>
    <t>614</t>
  </si>
  <si>
    <t>011507003011</t>
  </si>
  <si>
    <t>(1)箱体规格:极窄灯箱：588*2400
(2)基层材料种类:15厘阻燃板+铝合金框
(3)面层材料种类:广</t>
  </si>
  <si>
    <t>第52页 共67页</t>
  </si>
  <si>
    <t>告灯膜
(4)内置led蓝景灯珠,间距100*100</t>
  </si>
  <si>
    <t>615</t>
  </si>
  <si>
    <t>011207001012</t>
  </si>
  <si>
    <t>(1)龙骨材料种类、规格、中距:不锈钢墙面
(2)基层材料种类、规格:15厘阻燃版
(3)银灰不锈钢1.2mm</t>
  </si>
  <si>
    <t>616</t>
  </si>
  <si>
    <t>011207001013</t>
  </si>
  <si>
    <t>(1)龙骨材料种类、规格、中距:不锈钢冲孔网板墙面
(2)基层材料种类、规格:15厘阻燃版
(3)银灰不锈钢冲孔网板</t>
  </si>
  <si>
    <t>617</t>
  </si>
  <si>
    <t>011208001015</t>
  </si>
  <si>
    <t>(1)龙骨材料种类、规格、中距:30*30木龙骨垫层（防潮阻燃）
(2)刷防火涂料
(3)15mm厚阻燃板基层
(4)面层材料品种、规格、颜色:4mm厚白色金属覆膜板</t>
  </si>
  <si>
    <t>618</t>
  </si>
  <si>
    <t>011205001003</t>
  </si>
  <si>
    <t>619</t>
  </si>
  <si>
    <t>01B048</t>
  </si>
  <si>
    <t>620</t>
  </si>
  <si>
    <t>011508004017</t>
  </si>
  <si>
    <t>(1)定制发光字 300mm高
(2)文字内容:品牌服饰特卖区</t>
  </si>
  <si>
    <t>621</t>
  </si>
  <si>
    <t>011508004018</t>
  </si>
  <si>
    <t>(1)定制迷你发光字,logo,1500mm*400mm
(2)文字内容:鸿星尔克</t>
  </si>
  <si>
    <t>622</t>
  </si>
  <si>
    <t>011508004019</t>
  </si>
  <si>
    <t>(1)定制迷你发光字,logo,1050mm*400mm
(2)文字内容:九牧王、艾艾屋</t>
  </si>
  <si>
    <t>623</t>
  </si>
  <si>
    <t>01B049</t>
  </si>
  <si>
    <t>30*70@60热转印木纹铝方通</t>
  </si>
  <si>
    <t>624</t>
  </si>
  <si>
    <t>011505002001</t>
  </si>
  <si>
    <t>晒衣架</t>
  </si>
  <si>
    <t>(1)成品壁挂金属挂衣架 480mm长</t>
  </si>
  <si>
    <t>625</t>
  </si>
  <si>
    <t>011501010003</t>
  </si>
  <si>
    <t>(1)门头吊楣
(2)L50x50角钢@600mm支架,与建筑梁架固定
(3)15mm厚阻燃板基层、9.5mm厚石膏板
(4)台柜规格:0.8*0.5（高*宽）
(5)材料种类、规格:M</t>
  </si>
  <si>
    <t>第53页 共67页</t>
  </si>
  <si>
    <t>T 05 木纹金属覆膜板
(6)五金种类、规格:含五金</t>
  </si>
  <si>
    <t>626</t>
  </si>
  <si>
    <t>011406001074</t>
  </si>
  <si>
    <t>627</t>
  </si>
  <si>
    <t>011302001009</t>
  </si>
  <si>
    <t>628</t>
  </si>
  <si>
    <t>011406001014</t>
  </si>
  <si>
    <t>629</t>
  </si>
  <si>
    <t>01B050</t>
  </si>
  <si>
    <t>炫彩产告灯箱</t>
  </si>
  <si>
    <t>(1)宽100mm，高700mm</t>
  </si>
  <si>
    <t>630</t>
  </si>
  <si>
    <t>011302001010</t>
  </si>
  <si>
    <t>(1)龙骨材料种类、规格、中距:50*50轻钢龙骨系列
(2)基层材料种类、规格:15mm阻燃板
(3)面层材料品种、规格:30*70@60热转印木纹铝方通</t>
  </si>
  <si>
    <t>631</t>
  </si>
  <si>
    <t>011302005004</t>
  </si>
  <si>
    <t>(1)白色灯膜（A级）
(2)9.5mm石膏板、15mm阻燃板基层</t>
  </si>
  <si>
    <t>632</t>
  </si>
  <si>
    <t>011501020004</t>
  </si>
  <si>
    <t>收银台</t>
  </si>
  <si>
    <t>(1)L4300*B800*H925mm
(2)20mm厚米白色人造石台面、15mm厚岩板饰面(选样)、1.2mm厚拉丝古铜不锈钢
(3)3mm厚实木皮木饰面板(18mm厚多层板基础)
(4)定制烟柜+抽屉
(5)35x35木龙骨垫层(防潮阻燃)竖向@400mm,横向@600mm</t>
  </si>
  <si>
    <t>633</t>
  </si>
  <si>
    <t>011210006005</t>
  </si>
  <si>
    <t>(1)隔板材料品种、规格、颜色:双层轻钢龙骨,15mm阻燃板基层封板</t>
  </si>
  <si>
    <t>634</t>
  </si>
  <si>
    <t>011207001142</t>
  </si>
  <si>
    <t>(1)龙骨材料种类、规</t>
  </si>
  <si>
    <t>第54页 共67页</t>
  </si>
  <si>
    <t>格、中距:6mm硅酸钙板基层
(2)基层材料种类、规格: 
(3)</t>
  </si>
  <si>
    <t>635</t>
  </si>
  <si>
    <t>011201001001</t>
  </si>
  <si>
    <t>墙面一般抹灰</t>
  </si>
  <si>
    <t>(1)轻质隔墙
(2)无机微水泥饰面</t>
  </si>
  <si>
    <t>636</t>
  </si>
  <si>
    <t>011406001017</t>
  </si>
  <si>
    <t>(1)腻子种类、遍数:腻子两遍
(2)油漆涂料品种、遍数（或厚度）:白色无机涂料两底两面</t>
  </si>
  <si>
    <t>637</t>
  </si>
  <si>
    <t>011406001023</t>
  </si>
  <si>
    <t>(1)腻子两遍
(2)肌理漆两底两面</t>
  </si>
  <si>
    <t>638</t>
  </si>
  <si>
    <t>011105006008</t>
  </si>
  <si>
    <t>639</t>
  </si>
  <si>
    <t>011105006010</t>
  </si>
  <si>
    <t>(1)面层材料品种、规格、颜色:仿古铜不锈钢踢脚 150mm</t>
  </si>
  <si>
    <t>640</t>
  </si>
  <si>
    <t>011207001015</t>
  </si>
  <si>
    <t>(1)龙骨材料种类、规格、中距:40*40木龙骨基层
(2)基层材料种类、规格:15厘阻燃版
(3)1.2mm厚古铜拉丝不锈钢饰面</t>
  </si>
  <si>
    <t>641</t>
  </si>
  <si>
    <t>011207001024</t>
  </si>
  <si>
    <t>642</t>
  </si>
  <si>
    <t>011502001013</t>
  </si>
  <si>
    <t>(1)线条材料品种、规格、颜色:1.2mm厚古铜拉丝不锈钢嵌条 10mm</t>
  </si>
  <si>
    <t>643</t>
  </si>
  <si>
    <t>011502001018</t>
  </si>
  <si>
    <t>644</t>
  </si>
  <si>
    <t>011207001133</t>
  </si>
  <si>
    <t>645</t>
  </si>
  <si>
    <t>011208001009</t>
  </si>
  <si>
    <t>(1)龙骨材料种类、规格、中距:30系列木龙骨垫层,横向@600mm,竖向@400mm
(2)15mm厚阻燃板基层
(3)面层材料品种、规格、颜色:4mm厚白色金属覆膜板（圆形）</t>
  </si>
  <si>
    <t>第55页 共67页</t>
  </si>
  <si>
    <t>646</t>
  </si>
  <si>
    <t>011208001011</t>
  </si>
  <si>
    <t>(1)龙骨材料种类、规格、中距:30系列木龙骨垫层,横向@600mm,竖向@400mm
(2)15mm厚阻燃板基层
(3)面层材料品种、规格、颜色:4mm厚白色金属覆膜板</t>
  </si>
  <si>
    <t>647</t>
  </si>
  <si>
    <t>011204001007</t>
  </si>
  <si>
    <t>648</t>
  </si>
  <si>
    <t>010516002002</t>
  </si>
  <si>
    <t>预埋铁件</t>
  </si>
  <si>
    <t>(1)预埋8厚镀锌钢板</t>
  </si>
  <si>
    <t>649</t>
  </si>
  <si>
    <t>011304001012</t>
  </si>
  <si>
    <t>(1)直行灯带</t>
  </si>
  <si>
    <t>650</t>
  </si>
  <si>
    <t>011207001016</t>
  </si>
  <si>
    <t>(1)龙骨材料种类、规格、中距:40*40木龙骨基层
(2)基层材料种类、规格:15厘阻燃版
(3)白色烤漆板墙面</t>
  </si>
  <si>
    <t>651</t>
  </si>
  <si>
    <t>011207001025</t>
  </si>
  <si>
    <t>(1)龙骨材料种类、规格、中距:40*40木龙骨基层
(2)基层材料种类、规格:15厘阻燃版
(3)4mm厚白色金属覆膜板+1.2mm厚古铜拉丝不锈钢饰面</t>
  </si>
  <si>
    <t>652</t>
  </si>
  <si>
    <t>011207001028</t>
  </si>
  <si>
    <t>(1)门楣
(2)龙骨材料种类、规格、中距:50x50木龙骨垫层(防潮阻燃)
(3)基层材料种类、规格:15厘阻燃版
(4)1.2mm厚古铜拉丝不锈钢饰面+杜邦纸背衬5mm白色亚克力</t>
  </si>
  <si>
    <t>653</t>
  </si>
  <si>
    <t>011207001029</t>
  </si>
  <si>
    <t>(1)龙骨材料种类、规格、中距:40*40*3镀锌方管
(2)基层材料种类、规格:15厘阻燃板
(3)4厘木纹金属覆膜铝板
(4)门楣</t>
  </si>
  <si>
    <t>654</t>
  </si>
  <si>
    <t>01B055</t>
  </si>
  <si>
    <t>LED广告屏</t>
  </si>
  <si>
    <t>(1)0.96*2.24*4*2</t>
  </si>
  <si>
    <t>655</t>
  </si>
  <si>
    <t>011501008001</t>
  </si>
  <si>
    <t>木壁柜</t>
  </si>
  <si>
    <t>(1)2484*1400mm
(2)40木龙骨横向@400mm,竖向@400mm
(3)15mm阻燃板基层+20mm阻燃板层板
(4)拉丝古铜不锈钢饰</t>
  </si>
  <si>
    <t>第56页 共67页</t>
  </si>
  <si>
    <t>面</t>
  </si>
  <si>
    <t>656</t>
  </si>
  <si>
    <t>011501008002</t>
  </si>
  <si>
    <t>(1)4506*800mm
(2)40木龙骨横向@400mm,竖向@400mm
(3)15mm阻燃板基层+20mm阻燃板层板
(4)拉丝古铜不锈钢饰面</t>
  </si>
  <si>
    <t>657</t>
  </si>
  <si>
    <t>011507003003</t>
  </si>
  <si>
    <t>(1)箱体规格:900*2600*100
(2)基层材料种类:15厘阻燃板+铝合金框
(3)面层材料种类:广告灯膜</t>
  </si>
  <si>
    <t>658</t>
  </si>
  <si>
    <t>011507003004</t>
  </si>
  <si>
    <t>(1)箱体规格:1965*2950*100
(2)基层材料种类:15厘阻燃板+铝合金框
(3)面层材料种类:广告灯膜</t>
  </si>
  <si>
    <t>659</t>
  </si>
  <si>
    <t>011507003005</t>
  </si>
  <si>
    <t>(1)箱体规格:690*2000*100
(2)基层材料种类:15厘阻燃板+铝合金框
(3)面层材料种类:广告灯膜</t>
  </si>
  <si>
    <t>660</t>
  </si>
  <si>
    <t>011508004004</t>
  </si>
  <si>
    <t>(1)定制古铜不锈钢精工字  400mm高</t>
  </si>
  <si>
    <t>661</t>
  </si>
  <si>
    <t>011508004005</t>
  </si>
  <si>
    <t>(1)驿佳购  字体</t>
  </si>
  <si>
    <t>662</t>
  </si>
  <si>
    <t>010802003003</t>
  </si>
  <si>
    <t>663</t>
  </si>
  <si>
    <t>010802003006</t>
  </si>
  <si>
    <t>(1)甲级钢质防火门</t>
  </si>
  <si>
    <t>664</t>
  </si>
  <si>
    <t>011207001027</t>
  </si>
  <si>
    <t>(1)面层材料品种、规格、颜色:浅胡桃木贴皮 防火门</t>
  </si>
  <si>
    <t>665</t>
  </si>
  <si>
    <t>010803001005</t>
  </si>
  <si>
    <t>(1)门代号及洞口尺寸:9.197*3.8m
(2)门材质:电动水晶卷帘门
(3)启动装置品种、规格:卷帘门电动装置)</t>
  </si>
  <si>
    <t>666</t>
  </si>
  <si>
    <t>011210002001</t>
  </si>
  <si>
    <t>金属隔断</t>
  </si>
  <si>
    <t>(1)拉丝古铜不锈钢屏风
(2)屏风前面均做娟纱挂帘</t>
  </si>
  <si>
    <t>667</t>
  </si>
  <si>
    <t>011508004007</t>
  </si>
  <si>
    <t>(1)定制迷你发光字,logo,4600mm*400mm</t>
  </si>
  <si>
    <t>668</t>
  </si>
  <si>
    <t>011508004008</t>
  </si>
  <si>
    <t>(1)定制迷你发光字,logo,8000mm*400mm</t>
  </si>
  <si>
    <t>669</t>
  </si>
  <si>
    <t>011508004009</t>
  </si>
  <si>
    <t>(1)定制迷你发光字,logo,1900mm*400mm</t>
  </si>
  <si>
    <t>第57页 共67页</t>
  </si>
  <si>
    <t>670</t>
  </si>
  <si>
    <t>011302001012</t>
  </si>
  <si>
    <t>(1)龙骨材料种类、规格、中距:50*50轻钢龙骨系列
(2)基层材料种类、规格:15mm阻燃板
(3)面层材料品种、规格:6mm硅酸钙板+不锈钢板天棚面层</t>
  </si>
  <si>
    <t>671</t>
  </si>
  <si>
    <t>011302001016</t>
  </si>
  <si>
    <t>(1)30x30木龙骨垫层(防潮阻燃)
(2)15mm阻燃板基层
(3)6mm厚硅酸钙板,面饰白色无机涂料</t>
  </si>
  <si>
    <t>672</t>
  </si>
  <si>
    <t>011406001018</t>
  </si>
  <si>
    <t>673</t>
  </si>
  <si>
    <t>011302001013</t>
  </si>
  <si>
    <t>674</t>
  </si>
  <si>
    <t>011302005003</t>
  </si>
  <si>
    <t>(1)50*50轻钢龙骨系列
(2)面层材料品种、规格:软膜灯箱
(3)15mm阻燃板基层
(4)15mm弧形阻燃板侧板基层、6mm厚硅酸钙板侧板面层</t>
  </si>
  <si>
    <t>675</t>
  </si>
  <si>
    <t>011302001014</t>
  </si>
  <si>
    <t>(1)基层材料种类、规格:20mm阻燃板
(2)面层材料品种、规格:古铜不锈钢饰面1.2
(3)挂板</t>
  </si>
  <si>
    <t>676</t>
  </si>
  <si>
    <t>011502001019</t>
  </si>
  <si>
    <t>(1)拉丝古铜不锈钢凹槽 15mm</t>
  </si>
  <si>
    <t>677</t>
  </si>
  <si>
    <t>010810002001</t>
  </si>
  <si>
    <t>(1)15mm阻燃板</t>
  </si>
  <si>
    <t>678</t>
  </si>
  <si>
    <t>011507003006</t>
  </si>
  <si>
    <t>(1)2400*700*150
(2)古铜拉丝不锈钢边框
(3)杜邦纸包5mm厚白色亚克力,内置发光灯组</t>
  </si>
  <si>
    <t>经营业态家具柜体</t>
  </si>
  <si>
    <t>第58页 共67页</t>
  </si>
  <si>
    <t>679</t>
  </si>
  <si>
    <t>01B113</t>
  </si>
  <si>
    <t>国际服装鞋帽区桌椅</t>
  </si>
  <si>
    <t>(1)国际服装鞋帽区桌椅
(2)实木桌椅
(3)2000*750*730
(4)1.材料：采用进口南美胡桃木.无结烘干无虫眼无裂缝优等级.
(5)2.施工工艺：茶、餐桌面采用3.5CM厚度传统榫卯结构拼接
(6)3.后道上漆工艺要求：采用环保漆底漆应打底五遍.然后磨光.若有细洞应采用腻子修补再磨光.再上一遍底漆打磨完成上面漆.</t>
  </si>
  <si>
    <t>680</t>
  </si>
  <si>
    <t>01B114</t>
  </si>
  <si>
    <t>自助售卖机</t>
  </si>
  <si>
    <t>681</t>
  </si>
  <si>
    <t>01B115</t>
  </si>
  <si>
    <t>娃娃机</t>
  </si>
  <si>
    <t>682</t>
  </si>
  <si>
    <t>01B116</t>
  </si>
  <si>
    <t>盲盒</t>
  </si>
  <si>
    <t>683</t>
  </si>
  <si>
    <t>01B117</t>
  </si>
  <si>
    <t>684</t>
  </si>
  <si>
    <t>01B118</t>
  </si>
  <si>
    <t>餐厅一桌二椅</t>
  </si>
  <si>
    <t>(1)餐厅一桌二椅
(2)(1)尺寸：750*700*750（餐桌），600*800（椅子）
(3)1.材料：采用进口南美胡桃木.无结烘干无虫眼无裂缝优等级.
(4)2.施工工艺：茶、餐桌面采用3.5CM厚度传统榫卯结构拼接
(5)3.后道上漆工艺要求：采用环保漆底漆应打底五遍.然后磨光.若有细洞应采用腻子修补再磨光.再上一遍底漆打磨完成上面漆.</t>
  </si>
  <si>
    <t>685</t>
  </si>
  <si>
    <t>01B119</t>
  </si>
  <si>
    <t>餐厅一桌四椅</t>
  </si>
  <si>
    <t>(1)餐厅方形餐桌椅（一桌四椅）
(2)(1)尺寸：圆形直径720（餐桌），600*800（椅子）
(3)1.材料：采用进口南美胡桃木.无结烘干无虫眼无裂缝优等级.
(4)2.施工工艺：茶、餐桌面采用3.5CM厚度传统榫卯结构拼接
(5)3.后道上漆工艺要求：采用环保漆底漆应打底五遍.然后磨光.若有细洞应采用腻子修补再磨光.再上一遍底漆打磨完成上面漆.</t>
  </si>
  <si>
    <t>第59页 共67页</t>
  </si>
  <si>
    <t>686</t>
  </si>
  <si>
    <t>01B172</t>
  </si>
  <si>
    <t>展示柜1200*760*650mm</t>
  </si>
  <si>
    <t>687</t>
  </si>
  <si>
    <t>01B121</t>
  </si>
  <si>
    <t>超市服务台造型花灯</t>
  </si>
  <si>
    <t>688</t>
  </si>
  <si>
    <t>01B123</t>
  </si>
  <si>
    <t>超市茶桌椅（一桌七椅）</t>
  </si>
  <si>
    <t>(1)超市茶桌椅（一桌七椅）
(2)(1)尺寸：尺寸1000*3700*800（茶桌），600*800（椅子）
(3)（2）特征描述
(4)1.材料：桌子20mm厚大理石桌面底部多层板托底，进口南美胡桃木桌腿。椅子进口南美胡桃木框架，传统榫卯结构拼接。2.后道上漆工艺要求：采用环保漆底漆应打底五遍.然后磨光.若有细洞应采用腻子修补再磨光.再上一遍底漆打磨完成上面漆。</t>
  </si>
  <si>
    <t>689</t>
  </si>
  <si>
    <t>011501018012</t>
  </si>
  <si>
    <t>货架</t>
  </si>
  <si>
    <t>(1)快销商品柜 
(2)单元格：L1000*B450*H1100*6个
(3)20mm厚竹木层板</t>
  </si>
  <si>
    <t>690</t>
  </si>
  <si>
    <t>011501018009</t>
  </si>
  <si>
    <t>(1)茗茶展销区
(2)单元格：L1200*B500*H1200*4个
(3)20mm厚竹木层板</t>
  </si>
  <si>
    <t>691</t>
  </si>
  <si>
    <t>011501018010</t>
  </si>
  <si>
    <t>(1)福建工艺品展销区
(2)中区货柜L1600*B1200*H1400
(3)20mm厚竹木层板</t>
  </si>
  <si>
    <t>692</t>
  </si>
  <si>
    <t>011501018011</t>
  </si>
  <si>
    <t>(1)刻纸,漆蓝柜
(2)中区货柜L2000*B1200*H1400
(3)20mm厚竹木层板</t>
  </si>
  <si>
    <t>693</t>
  </si>
  <si>
    <t>011501018018</t>
  </si>
  <si>
    <t>(1)入口处展柜
(2)中区货柜L1600*B1300*H1400
(3)20mm厚竹木层板</t>
  </si>
  <si>
    <t>694</t>
  </si>
  <si>
    <t>011501018013</t>
  </si>
  <si>
    <t>堆头展示台</t>
  </si>
  <si>
    <t>(1)堆头展示台L2500*B1400*H1500
(2)20/30mm厚竹木层板</t>
  </si>
  <si>
    <t>695</t>
  </si>
  <si>
    <t>011501018014</t>
  </si>
  <si>
    <t>(1)中欧班列进口商品
(2)堆头展示台
(3)20/30mm厚竹木层板</t>
  </si>
  <si>
    <t>696</t>
  </si>
  <si>
    <t>011501018015</t>
  </si>
  <si>
    <t>(1)中区货架堆放 -T07
(2)20mm厚竹木层板</t>
  </si>
  <si>
    <t>697</t>
  </si>
  <si>
    <t>011501018016</t>
  </si>
  <si>
    <t>(1)靠柱矮柜
(2)1150*900*450
(3)多层板+3mm木纹饰</t>
  </si>
  <si>
    <t>第60页 共67页</t>
  </si>
  <si>
    <t>面板</t>
  </si>
  <si>
    <t>698</t>
  </si>
  <si>
    <t>011501018017</t>
  </si>
  <si>
    <t>(1)820*450*2600mm
(2)定制成品货架(带灯箱)</t>
  </si>
  <si>
    <t>699</t>
  </si>
  <si>
    <t>01B136</t>
  </si>
  <si>
    <t>冷冻柜 GLCBM-2000BL   2*0.7m</t>
  </si>
  <si>
    <t>700</t>
  </si>
  <si>
    <t>01B137</t>
  </si>
  <si>
    <t>雪糕柜1.5*0.7</t>
  </si>
  <si>
    <t>701</t>
  </si>
  <si>
    <t>01B139</t>
  </si>
  <si>
    <t>仓库柜L1500*W600*H2000</t>
  </si>
  <si>
    <t>702</t>
  </si>
  <si>
    <t>01B140</t>
  </si>
  <si>
    <t>仓库柜L1000*W800*H2000</t>
  </si>
  <si>
    <t>703</t>
  </si>
  <si>
    <t>011501018019</t>
  </si>
  <si>
    <t>货架（靠墙高柜）</t>
  </si>
  <si>
    <t>(1)货架（靠墙高柜）:890*330*2000
(2)材料种类、规格:1.材料：采用进口智利松木.无结烘干无虫眼无裂缝优等级.
(3)2.施工工艺：货架立.横杆3CM*4.5CM厚度传统榫卯结构.层板采用0.9厘厚实木板.横杆拉槽.层板应嵌入式达到热胀冷缩的效果
(4)3.后道上漆工艺要求：采用环保漆底漆应打底两遍.然后磨光.若有细洞应采用腻子修补再磨光.再上一遍底漆打磨完成上面漆胡桃木色.</t>
  </si>
  <si>
    <t>704</t>
  </si>
  <si>
    <t>011501018020</t>
  </si>
  <si>
    <t>货架（靠墙矮柜）</t>
  </si>
  <si>
    <t>(1)货架（靠墙矮柜）:800*330*1400
(2)材料种类、规格:1.材料：采用进口智利松木.无结烘干无虫眼无裂缝优等级.
(3)2.施工工艺：货架立.横杆3CM*4.5CM厚度传统榫卯结构.层板采用0.9厘厚实木板.横杆拉槽.层板应嵌入式达到热胀冷缩的效果
(4)3.后道上漆工艺要求：采用环保漆底漆应打底两遍.然后磨光.若有细洞应采用腻子修补再磨光.再上一遍底漆打磨完成上面漆胡桃木色.</t>
  </si>
  <si>
    <t>705</t>
  </si>
  <si>
    <t>011501018021</t>
  </si>
  <si>
    <t>(1)货架（靠墙矮柜）:890*330*1400
(2)材料种类、规格:1.材料：采用进口智利</t>
  </si>
  <si>
    <t>第61页 共67页</t>
  </si>
  <si>
    <t>松木.无结烘干无虫眼无裂缝优等级.
(3)2.施工工艺：货架立.横杆3CM*4.5CM厚度传统榫卯结构.层板采用0.9厘厚实木板.横杆拉槽.层板应嵌入式达到热胀冷缩的效果
(4)3.后道上漆工艺要求：采用环保漆底漆应打底两遍.然后磨光.若有细洞应采用腻子修补再磨光.再上一遍底漆打磨完成上面漆胡桃木色.</t>
  </si>
  <si>
    <t>706</t>
  </si>
  <si>
    <t>011501018022</t>
  </si>
  <si>
    <t>货架（圆形柜）</t>
  </si>
  <si>
    <t>(1)货架（圆形柜）1950mm，H950mm
(2)材料种类、规格:1.材料：采用进口智利松木.无结烘干无虫眼无裂缝优等级.
(3)2.施工工艺：货架立.横杆3CM*4.5CM厚度传统榫卯结构.层板采用0.9厘厚实木板.横杆拉槽.层板应嵌入式达到热胀冷缩的效果
(4)3.后道上漆工艺要求：采用环保漆底漆应打底两遍.然后磨光.若有细洞应采用腻子修补再磨光.再上一遍底漆打磨完成上面漆胡桃木色.</t>
  </si>
  <si>
    <t>707</t>
  </si>
  <si>
    <t>011501018023</t>
  </si>
  <si>
    <t>(1)2400*1200*1200</t>
  </si>
  <si>
    <t>708</t>
  </si>
  <si>
    <t>011501018024</t>
  </si>
  <si>
    <t>(1)1600*1200*1200</t>
  </si>
  <si>
    <t>709</t>
  </si>
  <si>
    <t>011501018025</t>
  </si>
  <si>
    <t>(1)4800*1200*1200</t>
  </si>
  <si>
    <t>710</t>
  </si>
  <si>
    <t>011501018029</t>
  </si>
  <si>
    <t>(1)3375*2425*550
(2)多层板+3mm木纹饰面板，6+6钢化玻璃
(3)古铜拉丝不锈钢踢脚内藏灯带</t>
  </si>
  <si>
    <t>711</t>
  </si>
  <si>
    <t>011501018027</t>
  </si>
  <si>
    <t>(1)1200*550*990
(2)多层板+3mm木纹饰面板，6+6钢化玻璃
(3)古铜拉丝不锈钢踢脚内藏灯带</t>
  </si>
  <si>
    <t>712</t>
  </si>
  <si>
    <t>011501018028</t>
  </si>
  <si>
    <t>(1)展示架
(2)854*330*900
(3)材料种类、规格:1.材料：采用进口智利松木.无结烘干无虫眼无裂缝优等级.</t>
  </si>
  <si>
    <t>第62页 共67页</t>
  </si>
  <si>
    <t>(4)2.施工工艺：货架立.横杆3CM*4.5CM厚度传统榫卯结构.层板采用0.9厘厚实木板.横杆拉槽.层板应嵌入式达到热胀冷缩的效果
(5)3.后道上漆工艺要求：采用环保漆底漆应打底两遍.然后磨光.若有细洞应采用腻子修补再磨光.再上一遍底漆打磨完成上面漆胡桃木色.</t>
  </si>
  <si>
    <t>713</t>
  </si>
  <si>
    <t>011501018026</t>
  </si>
  <si>
    <t>陶瓷展销柜</t>
  </si>
  <si>
    <t>(1)堆头展示台L2500*B1400*H1500
(2)材料种类、规格:1.材料：采用进口智利松木.无结烘干无虫眼无裂缝优等级.
(3)2.施工工艺：货架立.横杆3CM*4.5CM厚度传统榫卯结构.层板采用0.9厘厚实木板.横杆拉槽.层板应嵌入式达到热胀冷缩的效果
(4)3.后道上漆工艺要求：采用环保漆底漆应打底两遍.然后磨光.若有细洞应采用腻子修补再磨光.再上一遍底漆打磨完成上面漆胡桃木色.</t>
  </si>
  <si>
    <t>714</t>
  </si>
  <si>
    <t>01B147</t>
  </si>
  <si>
    <t>电动桌Φ2.6m</t>
  </si>
  <si>
    <t>(1)包厢（办公室）茶桌椅（一桌十六椅）
(2)(1)尺寸：圆形直径2700，顶面岩板直径1800，高:800,桌腿直径1700（餐桌），600*800（椅子）
(3)1.材料：采用进口南美胡桃木.无结烘干无虫眼无裂缝优等级.
(4)2.施工工艺：茶、餐桌面采用3.5CM厚度传统榫卯结构拼接
(5)3.后道上漆工艺要求：采用环保漆底漆应打底五遍.然后磨光.若有细洞应采用腻子修补再磨光.再上一遍底漆打磨完成上面漆.</t>
  </si>
  <si>
    <t>715</t>
  </si>
  <si>
    <t>01B148</t>
  </si>
  <si>
    <t>桌椅</t>
  </si>
  <si>
    <t>(1)椅子
(2)(1)尺寸：600*800（椅子）
(3)1.材料：采用进口南美胡桃木.无结烘干</t>
  </si>
  <si>
    <t>第63页 共67页</t>
  </si>
  <si>
    <t>无虫眼无裂缝优等级.
(4)2.施工工艺：茶、餐桌面采用3.5CM厚度传统榫卯结构拼接
(5)3.后道上漆工艺要求：采用环保漆底漆应打底五遍.然后磨光.若有细洞应采用腻子修补再磨光.再上一遍底漆打磨完成上面漆.</t>
  </si>
  <si>
    <t>716</t>
  </si>
  <si>
    <t>01B149</t>
  </si>
  <si>
    <t>茶桌（含4椅）</t>
  </si>
  <si>
    <t>(1)茶桌（含4椅）
(2)1.材料：采用进口南美胡桃木.无结烘干无虫眼无裂缝优等级.
(3)2.施工工艺：茶、餐桌面采用3.5CM厚度传统榫卯结构拼接
(4)3.后道上漆工艺要求：采用环保漆底漆应打底五遍.然后磨光.若有细洞应采用腻子修补再磨光.再上一遍底漆打磨完成上面漆.</t>
  </si>
  <si>
    <t>717</t>
  </si>
  <si>
    <t>01B150</t>
  </si>
  <si>
    <t>茶水柜 750*330*680</t>
  </si>
  <si>
    <t>(1)茶水柜
(2)1.材料：采用进口南美胡桃木.无结烘干无虫眼无裂缝优等级.
(3)2.施工工艺：茶、餐桌面采用3.5CM厚度传统榫卯结构拼接
(4)3.后道上漆工艺要求：采用环保漆底漆应打底五遍.然后磨光.若有细洞应采用腻子修补再磨光.再上一遍底漆打磨完成上面漆.</t>
  </si>
  <si>
    <t>718</t>
  </si>
  <si>
    <t>01B151</t>
  </si>
  <si>
    <t>方凳</t>
  </si>
  <si>
    <t>(1)方凳
(2)1.材料：采用进口南美胡桃木.无结烘干无虫眼无裂缝优等级.
(3)2.施工工艺：茶、餐桌面采用3.5CM厚度传统榫卯结构拼接
(4)3.后道上漆工艺要求：采用环保漆底漆应打底五遍.然后磨光.若有细洞应采用腻子修补再磨光.再上一遍底漆打磨完成上面漆.</t>
  </si>
  <si>
    <t>安装工程(经营业态部分)1层</t>
  </si>
  <si>
    <t>安装工程</t>
  </si>
  <si>
    <t>719</t>
  </si>
  <si>
    <t>030404017209</t>
  </si>
  <si>
    <t>第64页 共67页</t>
  </si>
  <si>
    <t>720</t>
  </si>
  <si>
    <t>030411001805</t>
  </si>
  <si>
    <t>721</t>
  </si>
  <si>
    <t>030411001806</t>
  </si>
  <si>
    <t>722</t>
  </si>
  <si>
    <t>030411001807</t>
  </si>
  <si>
    <t>723</t>
  </si>
  <si>
    <t>030411001808</t>
  </si>
  <si>
    <t>724</t>
  </si>
  <si>
    <t>030411001809</t>
  </si>
  <si>
    <t>725</t>
  </si>
  <si>
    <t>030411001810</t>
  </si>
  <si>
    <t>726</t>
  </si>
  <si>
    <t>030413001219</t>
  </si>
  <si>
    <t>727</t>
  </si>
  <si>
    <t>030411006491</t>
  </si>
  <si>
    <t>728</t>
  </si>
  <si>
    <t>030411006492</t>
  </si>
  <si>
    <t>729</t>
  </si>
  <si>
    <t>030411006493</t>
  </si>
  <si>
    <t>730</t>
  </si>
  <si>
    <t>030411006494</t>
  </si>
  <si>
    <t>731</t>
  </si>
  <si>
    <t>030413002118</t>
  </si>
  <si>
    <t>732</t>
  </si>
  <si>
    <t>030411004369</t>
  </si>
  <si>
    <t>733</t>
  </si>
  <si>
    <t>030411004370</t>
  </si>
  <si>
    <t>734</t>
  </si>
  <si>
    <t>030411004371</t>
  </si>
  <si>
    <t>(1)材质:铜芯</t>
  </si>
  <si>
    <t>第65页 共67页</t>
  </si>
  <si>
    <t>(2)规格:4
(3)名称:穿照明线
(4)型号:WDZB-BYJ
(5)配线形式:管内穿线</t>
  </si>
  <si>
    <t>735</t>
  </si>
  <si>
    <t>030411004372</t>
  </si>
  <si>
    <t>736</t>
  </si>
  <si>
    <t>030411004373</t>
  </si>
  <si>
    <t>737</t>
  </si>
  <si>
    <t>030412004494</t>
  </si>
  <si>
    <t>(1)名称:包厢艺术灯</t>
  </si>
  <si>
    <t>738</t>
  </si>
  <si>
    <t>030412004495</t>
  </si>
  <si>
    <t>(1)名称:吊扇灯
(2)规格:9W</t>
  </si>
  <si>
    <t>739</t>
  </si>
  <si>
    <t>030412004496</t>
  </si>
  <si>
    <t>740</t>
  </si>
  <si>
    <t>030412004497</t>
  </si>
  <si>
    <t>741</t>
  </si>
  <si>
    <t>030412004498</t>
  </si>
  <si>
    <t>742</t>
  </si>
  <si>
    <t>030412005007</t>
  </si>
  <si>
    <t>(1)规格:45W
(2)名称:平板灯600*600
(3)安装形式:嵌入式</t>
  </si>
  <si>
    <t>743</t>
  </si>
  <si>
    <t>030412001002</t>
  </si>
  <si>
    <t>普通灯具</t>
  </si>
  <si>
    <t>(1)规格:9W
(2)名称:壁灯</t>
  </si>
  <si>
    <t>744</t>
  </si>
  <si>
    <t>030412004499</t>
  </si>
  <si>
    <t>(1)名称:轨道射灯
(2)规格:9W
(3)安装形式:滑轨上安装
(4)点光源艺术装饰灯具安装(滑轨)</t>
  </si>
  <si>
    <t>745</t>
  </si>
  <si>
    <t>030412004500</t>
  </si>
  <si>
    <t>746</t>
  </si>
  <si>
    <t>030412004501</t>
  </si>
  <si>
    <t>(1)名称:线性灯
(2)型号:12W</t>
  </si>
  <si>
    <t>747</t>
  </si>
  <si>
    <t>030404034149</t>
  </si>
  <si>
    <t>748</t>
  </si>
  <si>
    <t>030404034150</t>
  </si>
  <si>
    <t>749</t>
  </si>
  <si>
    <t>030404034151</t>
  </si>
  <si>
    <t>750</t>
  </si>
  <si>
    <t>030404034152</t>
  </si>
  <si>
    <t>751</t>
  </si>
  <si>
    <t>030404034153</t>
  </si>
  <si>
    <t>(1)名称:空调调速开关(仅计安装费)</t>
  </si>
  <si>
    <t>752</t>
  </si>
  <si>
    <t>030404035182</t>
  </si>
  <si>
    <t>(1)规格:250V/10A</t>
  </si>
  <si>
    <t>第66页 共67页</t>
  </si>
  <si>
    <t>(2)名称:单相普通插座</t>
  </si>
  <si>
    <t>753</t>
  </si>
  <si>
    <t>030404035183</t>
  </si>
  <si>
    <t>754</t>
  </si>
  <si>
    <t>030404035184</t>
  </si>
  <si>
    <t>755</t>
  </si>
  <si>
    <t>030404033006</t>
  </si>
  <si>
    <t>风扇</t>
  </si>
  <si>
    <t>(1)名称:排气扇</t>
  </si>
  <si>
    <t>756</t>
  </si>
  <si>
    <t>030411001811</t>
  </si>
  <si>
    <t>757</t>
  </si>
  <si>
    <t>030411001812</t>
  </si>
  <si>
    <t>758</t>
  </si>
  <si>
    <t>030411001813</t>
  </si>
  <si>
    <t>759</t>
  </si>
  <si>
    <t>030413001220</t>
  </si>
  <si>
    <t>760</t>
  </si>
  <si>
    <t>030411006495</t>
  </si>
  <si>
    <t>761</t>
  </si>
  <si>
    <t>030411006496</t>
  </si>
  <si>
    <t>762</t>
  </si>
  <si>
    <t>030412004502</t>
  </si>
  <si>
    <t>763</t>
  </si>
  <si>
    <t>030412004503</t>
  </si>
  <si>
    <t>764</t>
  </si>
  <si>
    <t>030412004504</t>
  </si>
  <si>
    <t>765</t>
  </si>
  <si>
    <t>030411004374</t>
  </si>
  <si>
    <t>766</t>
  </si>
  <si>
    <t>030411004375</t>
  </si>
  <si>
    <t>(1)材质:铜芯
(2)规格:2*1.5
(3)名称:穿多芯软导线
(4)型号:WDZBN-RYJS
(5)配线形式:管内穿</t>
  </si>
  <si>
    <t>第67页 共67页</t>
  </si>
  <si>
    <t>767</t>
  </si>
  <si>
    <t>03BC002</t>
  </si>
  <si>
    <t>水电消防暖通二装改造1层</t>
  </si>
  <si>
    <t>合        计</t>
  </si>
  <si>
    <t>单价措施项目清单与计价表</t>
  </si>
  <si>
    <t>第1页 共3页</t>
  </si>
  <si>
    <t>050401004001</t>
  </si>
  <si>
    <t>满堂脚手架</t>
  </si>
  <si>
    <t>011701003001</t>
  </si>
  <si>
    <t>砌筑脚手架</t>
  </si>
  <si>
    <t>(1)服务对象:砖墙
(2)搭设高度:3.6-6m</t>
  </si>
  <si>
    <t>011702008001</t>
  </si>
  <si>
    <t>圈梁模板</t>
  </si>
  <si>
    <t>(1)支撑高度:3.6m以内</t>
  </si>
  <si>
    <t>011702003001</t>
  </si>
  <si>
    <t>构造柱模板</t>
  </si>
  <si>
    <t>011702009001</t>
  </si>
  <si>
    <t>过梁模板</t>
  </si>
  <si>
    <t>01ZPS1002001</t>
  </si>
  <si>
    <t>瓷砖等成品临时保护</t>
  </si>
  <si>
    <t>011708001024</t>
  </si>
  <si>
    <t>二次搬运</t>
  </si>
  <si>
    <t>050401004031</t>
  </si>
  <si>
    <t>011708001026</t>
  </si>
  <si>
    <t>031301017289</t>
  </si>
  <si>
    <t>脚手架搭拆</t>
  </si>
  <si>
    <t>031301017290</t>
  </si>
  <si>
    <t>031301017291</t>
  </si>
  <si>
    <t>031301017292</t>
  </si>
  <si>
    <t>031301017293</t>
  </si>
  <si>
    <t>031301017294</t>
  </si>
  <si>
    <t>031301017295</t>
  </si>
  <si>
    <t>031301017296</t>
  </si>
  <si>
    <t>031301017297</t>
  </si>
  <si>
    <t>第2页 共3页</t>
  </si>
  <si>
    <t>031301017298</t>
  </si>
  <si>
    <t>031301017299</t>
  </si>
  <si>
    <t>031301017300</t>
  </si>
  <si>
    <t>050401004006</t>
  </si>
  <si>
    <t>011701003005</t>
  </si>
  <si>
    <t>050401004007</t>
  </si>
  <si>
    <t>011701003002</t>
  </si>
  <si>
    <t>050401004009</t>
  </si>
  <si>
    <t>011701003004</t>
  </si>
  <si>
    <t>011702008002</t>
  </si>
  <si>
    <t>011702003002</t>
  </si>
  <si>
    <t>011708001027</t>
  </si>
  <si>
    <t>050401004011</t>
  </si>
  <si>
    <t>011708001029</t>
  </si>
  <si>
    <t>011708001028</t>
  </si>
  <si>
    <t>011708001025</t>
  </si>
  <si>
    <t>031301017318</t>
  </si>
  <si>
    <t>第3页 共3页</t>
  </si>
  <si>
    <t>031301017319</t>
  </si>
  <si>
    <t>临时设施费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</si>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</sst>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  <numFmt numFmtId="178" formatCode="yyyy&quot;年&quot;mm&quot;月&quot;dd&quot;日&quot;"/>
  </numFmts>
  <fonts count="36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0"/>
      <color theme="1"/>
      <name val="Calibri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??"/>
      <charset val="134"/>
      <scheme val="minor"/>
    </font>
    <font>
      <sz val="11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2" borderId="1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8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5" borderId="20" applyNumberFormat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</cellStyleXfs>
  <cellXfs count="60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2" fillId="0" borderId="0" xfId="49" applyFont="1"/>
    <xf numFmtId="0" fontId="4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5" fillId="0" borderId="0" xfId="49" applyFont="1"/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8" fillId="0" borderId="10" xfId="49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2" fontId="8" fillId="0" borderId="10" xfId="49" applyNumberFormat="1" applyFont="1" applyFill="1" applyBorder="1" applyAlignment="1">
      <alignment horizontal="center" vertical="center" wrapText="1" shrinkToFit="1"/>
    </xf>
    <xf numFmtId="0" fontId="2" fillId="0" borderId="10" xfId="49" applyNumberFormat="1" applyFont="1" applyFill="1" applyBorder="1" applyAlignment="1">
      <alignment horizontal="center" vertical="center" wrapText="1"/>
    </xf>
    <xf numFmtId="177" fontId="2" fillId="0" borderId="10" xfId="49" applyNumberFormat="1" applyFont="1" applyFill="1" applyBorder="1" applyAlignment="1">
      <alignment horizontal="center" vertical="center" wrapText="1" shrinkToFit="1"/>
    </xf>
    <xf numFmtId="0" fontId="2" fillId="0" borderId="10" xfId="49" applyFont="1" applyFill="1" applyBorder="1" applyAlignment="1">
      <alignment horizontal="center" vertical="center" wrapText="1" shrinkToFit="1"/>
    </xf>
    <xf numFmtId="2" fontId="2" fillId="0" borderId="10" xfId="49" applyNumberFormat="1" applyFont="1" applyFill="1" applyBorder="1" applyAlignment="1">
      <alignment horizontal="center" vertical="center" wrapText="1" shrinkToFit="1"/>
    </xf>
    <xf numFmtId="0" fontId="2" fillId="0" borderId="3" xfId="49" applyNumberFormat="1" applyFont="1" applyFill="1" applyBorder="1" applyAlignment="1">
      <alignment horizontal="center" vertical="center"/>
    </xf>
    <xf numFmtId="0" fontId="2" fillId="0" borderId="13" xfId="49" applyNumberFormat="1" applyFont="1" applyFill="1" applyBorder="1" applyAlignment="1">
      <alignment horizontal="center" vertical="center"/>
    </xf>
    <xf numFmtId="0" fontId="2" fillId="0" borderId="7" xfId="49" applyNumberFormat="1" applyFont="1" applyFill="1" applyBorder="1" applyAlignment="1">
      <alignment horizontal="center" vertical="center"/>
    </xf>
    <xf numFmtId="177" fontId="10" fillId="0" borderId="10" xfId="49" applyNumberFormat="1" applyFont="1" applyFill="1" applyBorder="1" applyAlignment="1">
      <alignment horizontal="center" vertical="center" wrapText="1" shrinkToFit="1"/>
    </xf>
    <xf numFmtId="0" fontId="10" fillId="0" borderId="10" xfId="49" applyFont="1" applyFill="1" applyBorder="1" applyAlignment="1">
      <alignment horizontal="center" vertical="center" wrapText="1" shrinkToFit="1"/>
    </xf>
    <xf numFmtId="0" fontId="10" fillId="0" borderId="10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11" fillId="0" borderId="0" xfId="49" applyNumberFormat="1" applyFont="1" applyBorder="1" applyAlignment="1">
      <alignment horizontal="center" vertical="center" wrapText="1"/>
    </xf>
    <xf numFmtId="0" fontId="12" fillId="0" borderId="0" xfId="49" applyNumberFormat="1" applyFont="1" applyBorder="1" applyAlignment="1">
      <alignment horizontal="center" vertical="center" wrapText="1"/>
    </xf>
    <xf numFmtId="0" fontId="13" fillId="0" borderId="0" xfId="49" applyNumberFormat="1" applyFont="1" applyAlignment="1">
      <alignment horizontal="center" wrapText="1"/>
    </xf>
    <xf numFmtId="0" fontId="14" fillId="0" borderId="0" xfId="49" applyNumberFormat="1" applyFont="1" applyBorder="1" applyAlignment="1">
      <alignment wrapText="1"/>
    </xf>
    <xf numFmtId="0" fontId="0" fillId="0" borderId="0" xfId="49" applyAlignment="1"/>
    <xf numFmtId="0" fontId="13" fillId="0" borderId="0" xfId="49" applyNumberFormat="1" applyFont="1" applyAlignment="1">
      <alignment wrapText="1"/>
    </xf>
    <xf numFmtId="0" fontId="15" fillId="0" borderId="0" xfId="49" applyNumberFormat="1" applyFont="1" applyBorder="1" applyAlignment="1">
      <alignment horizontal="left" wrapText="1"/>
    </xf>
    <xf numFmtId="0" fontId="15" fillId="0" borderId="14" xfId="49" applyNumberFormat="1" applyFont="1" applyBorder="1" applyAlignment="1">
      <alignment horizontal="center" vertical="center" wrapText="1"/>
    </xf>
    <xf numFmtId="0" fontId="14" fillId="0" borderId="0" xfId="49" applyNumberFormat="1" applyFont="1" applyBorder="1" applyAlignment="1">
      <alignment horizontal="left" vertical="center" wrapText="1"/>
    </xf>
    <xf numFmtId="178" fontId="14" fillId="0" borderId="0" xfId="49" applyNumberFormat="1" applyFont="1" applyBorder="1" applyAlignment="1">
      <alignment horizontal="left" vertical="center" wrapText="1"/>
    </xf>
    <xf numFmtId="0" fontId="13" fillId="0" borderId="0" xfId="49" applyNumberFormat="1" applyFont="1" applyBorder="1" applyAlignment="1">
      <alignment horizontal="center" wrapText="1"/>
    </xf>
    <xf numFmtId="0" fontId="3" fillId="0" borderId="10" xfId="49" applyNumberFormat="1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zoomScale="115" zoomScaleNormal="115" topLeftCell="A3" workbookViewId="0">
      <selection activeCell="A12" sqref="$A12:$XFD12"/>
    </sheetView>
  </sheetViews>
  <sheetFormatPr defaultColWidth="10.2857142857143" defaultRowHeight="15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48" t="s">
        <v>0</v>
      </c>
      <c r="B1" s="48"/>
      <c r="C1" s="48"/>
      <c r="D1" s="48"/>
      <c r="E1" s="48"/>
      <c r="F1" s="48"/>
      <c r="G1" s="48"/>
      <c r="H1" s="48"/>
    </row>
    <row r="2" ht="16.3" customHeight="1" spans="1:8">
      <c r="A2" s="48" t="s">
        <v>0</v>
      </c>
      <c r="B2" s="48"/>
      <c r="C2" s="48"/>
      <c r="D2" s="48"/>
      <c r="E2" s="48"/>
      <c r="F2" s="48"/>
      <c r="G2" s="48"/>
      <c r="H2" s="48"/>
    </row>
    <row r="3" ht="25.6" customHeight="1" spans="1:8">
      <c r="A3" s="49" t="s">
        <v>1</v>
      </c>
      <c r="B3" s="49"/>
      <c r="C3" s="49"/>
      <c r="D3" s="49"/>
      <c r="E3" s="49"/>
      <c r="F3" s="49"/>
      <c r="G3" s="49"/>
      <c r="H3" s="49"/>
    </row>
    <row r="4" ht="16.3" customHeight="1" spans="1:8">
      <c r="A4" s="48" t="s">
        <v>0</v>
      </c>
      <c r="B4" s="48"/>
      <c r="C4" s="48"/>
      <c r="D4" s="48"/>
      <c r="E4" s="48"/>
      <c r="F4" s="48"/>
      <c r="G4" s="48"/>
      <c r="H4" s="48"/>
    </row>
    <row r="5" ht="16.3" customHeight="1" spans="1:8">
      <c r="A5" s="48" t="s">
        <v>0</v>
      </c>
      <c r="B5" s="48"/>
      <c r="C5" s="48"/>
      <c r="D5" s="48"/>
      <c r="E5" s="48"/>
      <c r="F5" s="48"/>
      <c r="G5" s="48"/>
      <c r="H5" s="48"/>
    </row>
    <row r="6" ht="27.9" customHeight="1" spans="1:8">
      <c r="A6" s="50" t="s">
        <v>2</v>
      </c>
      <c r="B6" s="50"/>
      <c r="C6" s="50"/>
      <c r="D6" s="50"/>
      <c r="E6" s="50"/>
      <c r="F6" s="50"/>
      <c r="G6" s="50"/>
      <c r="H6" s="50"/>
    </row>
    <row r="7" ht="16.3" customHeight="1" spans="1:8">
      <c r="A7" s="48" t="s">
        <v>0</v>
      </c>
      <c r="B7" s="48"/>
      <c r="C7" s="48"/>
      <c r="D7" s="48"/>
      <c r="E7" s="48"/>
      <c r="F7" s="48"/>
      <c r="G7" s="48"/>
      <c r="H7" s="48"/>
    </row>
    <row r="8" ht="26.35" customHeight="1" spans="1:8">
      <c r="A8" s="48" t="s">
        <v>0</v>
      </c>
      <c r="B8" s="48"/>
      <c r="C8" s="48"/>
      <c r="D8" s="48"/>
      <c r="E8" s="48"/>
      <c r="F8" s="48"/>
      <c r="G8" s="48"/>
      <c r="H8" s="48"/>
    </row>
    <row r="9" ht="48" customHeight="1" spans="1:10">
      <c r="A9" s="51" t="s">
        <v>3</v>
      </c>
      <c r="B9" s="51"/>
      <c r="C9" s="51"/>
      <c r="D9" s="52" t="s">
        <v>4</v>
      </c>
      <c r="E9" s="53"/>
      <c r="I9" s="59"/>
      <c r="J9" s="59"/>
    </row>
    <row r="10" ht="41.85" customHeight="1" spans="1:10">
      <c r="A10" s="54" t="s">
        <v>5</v>
      </c>
      <c r="B10" s="54"/>
      <c r="C10" s="54"/>
      <c r="D10" s="54"/>
      <c r="E10" s="54"/>
      <c r="F10" s="54"/>
      <c r="G10" s="54"/>
      <c r="H10" s="54"/>
      <c r="I10" s="54"/>
      <c r="J10" s="54"/>
    </row>
    <row r="11" ht="16.3" customHeight="1" spans="1:8">
      <c r="A11" s="48" t="s">
        <v>0</v>
      </c>
      <c r="B11" s="48"/>
      <c r="C11" s="48"/>
      <c r="D11" s="48"/>
      <c r="E11" s="48"/>
      <c r="F11" s="48"/>
      <c r="G11" s="48"/>
      <c r="H11" s="48"/>
    </row>
    <row r="12" ht="19.4" customHeight="1" spans="1:8">
      <c r="A12" s="55"/>
      <c r="B12" s="55"/>
      <c r="C12" s="56" t="s">
        <v>0</v>
      </c>
      <c r="D12" s="56"/>
      <c r="E12" s="55"/>
      <c r="F12" s="55"/>
      <c r="G12" s="55"/>
      <c r="H12" s="55"/>
    </row>
    <row r="13" ht="17.05" customHeight="1" spans="1:8">
      <c r="A13" s="48" t="s">
        <v>0</v>
      </c>
      <c r="B13" s="48"/>
      <c r="C13" s="48"/>
      <c r="D13" s="48"/>
      <c r="E13" s="48"/>
      <c r="F13" s="48"/>
      <c r="G13" s="48"/>
      <c r="H13" s="48"/>
    </row>
    <row r="14" ht="16.3" customHeight="1" spans="1:8">
      <c r="A14" s="48" t="s">
        <v>0</v>
      </c>
      <c r="B14" s="48"/>
      <c r="C14" s="48"/>
      <c r="D14" s="48"/>
      <c r="E14" s="48"/>
      <c r="F14" s="48"/>
      <c r="G14" s="48"/>
      <c r="H14" s="48"/>
    </row>
    <row r="15" ht="16.3" customHeight="1" spans="1:8">
      <c r="A15" s="48" t="s">
        <v>0</v>
      </c>
      <c r="B15" s="48"/>
      <c r="C15" s="48"/>
      <c r="D15" s="48"/>
      <c r="E15" s="48"/>
      <c r="F15" s="48"/>
      <c r="G15" s="48"/>
      <c r="H15" s="48"/>
    </row>
    <row r="16" ht="16.3" customHeight="1" spans="1:8">
      <c r="A16" s="48" t="s">
        <v>0</v>
      </c>
      <c r="B16" s="48"/>
      <c r="C16" s="48"/>
      <c r="D16" s="48"/>
      <c r="E16" s="48"/>
      <c r="F16" s="48"/>
      <c r="G16" s="48"/>
      <c r="H16" s="48"/>
    </row>
    <row r="17" ht="51.95" customHeight="1" spans="1:8">
      <c r="A17" s="57"/>
      <c r="B17" s="57"/>
      <c r="C17" s="57"/>
      <c r="D17" s="57"/>
      <c r="E17" s="57"/>
      <c r="F17" s="58" t="s">
        <v>0</v>
      </c>
      <c r="G17" s="58"/>
      <c r="H17" s="58"/>
    </row>
    <row r="18" ht="22.5" customHeight="1" spans="1:8">
      <c r="A18" s="48" t="s">
        <v>0</v>
      </c>
      <c r="B18" s="48"/>
      <c r="C18" s="48"/>
      <c r="D18" s="48"/>
      <c r="E18" s="48"/>
      <c r="F18" s="48"/>
      <c r="G18" s="48"/>
      <c r="H18" s="48"/>
    </row>
    <row r="19" ht="44.2" customHeight="1" spans="1:8">
      <c r="A19" s="48"/>
      <c r="B19" s="48"/>
      <c r="C19" s="48"/>
      <c r="D19" s="48"/>
      <c r="E19" s="48"/>
      <c r="F19" s="48"/>
      <c r="G19" s="48"/>
      <c r="H19" s="48"/>
    </row>
    <row r="20" ht="51" customHeight="1"/>
  </sheetData>
  <mergeCells count="22">
    <mergeCell ref="A1:H1"/>
    <mergeCell ref="A2:H2"/>
    <mergeCell ref="A3:H3"/>
    <mergeCell ref="A4:H4"/>
    <mergeCell ref="A5:H5"/>
    <mergeCell ref="A6:H6"/>
    <mergeCell ref="A7:H7"/>
    <mergeCell ref="A8:H8"/>
    <mergeCell ref="A9:C9"/>
    <mergeCell ref="A10:J10"/>
    <mergeCell ref="A11:H11"/>
    <mergeCell ref="A12:B12"/>
    <mergeCell ref="C12:D12"/>
    <mergeCell ref="E12:H12"/>
    <mergeCell ref="A13:H13"/>
    <mergeCell ref="A14:H14"/>
    <mergeCell ref="A15:H15"/>
    <mergeCell ref="A16:H16"/>
    <mergeCell ref="A17:B17"/>
    <mergeCell ref="C17:D17"/>
    <mergeCell ref="F17:H17"/>
    <mergeCell ref="A18:H19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zoomScale="115" zoomScaleNormal="115" topLeftCell="A12" workbookViewId="0">
      <selection activeCell="B23" sqref="B23"/>
    </sheetView>
  </sheetViews>
  <sheetFormatPr defaultColWidth="10.2857142857143" defaultRowHeight="15" outlineLevelCol="3"/>
  <cols>
    <col min="1" max="1" width="10.4285714285714" customWidth="1"/>
    <col min="2" max="2" width="38.7904761904762" customWidth="1"/>
    <col min="3" max="3" width="15.6" customWidth="1"/>
    <col min="4" max="4" width="15.1428571428571" customWidth="1"/>
  </cols>
  <sheetData>
    <row r="1" ht="8.55" customHeight="1" spans="1:4">
      <c r="A1" s="33" t="s">
        <v>0</v>
      </c>
      <c r="B1" s="33"/>
      <c r="C1" s="33"/>
      <c r="D1" s="33"/>
    </row>
    <row r="2" ht="34.9" customHeight="1" spans="1:4">
      <c r="A2" s="34" t="s">
        <v>6</v>
      </c>
      <c r="B2" s="34"/>
      <c r="C2" s="34"/>
      <c r="D2" s="34"/>
    </row>
    <row r="3" s="32" customFormat="1" ht="24.8" customHeight="1" spans="1:4">
      <c r="A3" s="3" t="s">
        <v>7</v>
      </c>
      <c r="B3" s="3"/>
      <c r="C3" s="3"/>
      <c r="D3" s="2" t="s">
        <v>8</v>
      </c>
    </row>
    <row r="4" s="32" customFormat="1" ht="19.4" customHeight="1" spans="1:4">
      <c r="A4" s="6" t="s">
        <v>9</v>
      </c>
      <c r="B4" s="6" t="s">
        <v>10</v>
      </c>
      <c r="C4" s="6" t="s">
        <v>11</v>
      </c>
      <c r="D4" s="6" t="s">
        <v>12</v>
      </c>
    </row>
    <row r="5" s="32" customFormat="1" ht="34.9" customHeight="1" spans="1:4">
      <c r="A5" s="10"/>
      <c r="B5" s="10"/>
      <c r="C5" s="10"/>
      <c r="D5" s="10"/>
    </row>
    <row r="6" s="32" customFormat="1" ht="25" customHeight="1" spans="1:4">
      <c r="A6" s="35" t="s">
        <v>13</v>
      </c>
      <c r="B6" s="35" t="s">
        <v>1</v>
      </c>
      <c r="C6" s="36">
        <f>C7+C8+C9+C22</f>
        <v>9907604</v>
      </c>
      <c r="D6" s="37"/>
    </row>
    <row r="7" s="32" customFormat="1" ht="25" customHeight="1" spans="1:4">
      <c r="A7" s="38">
        <v>1.1</v>
      </c>
      <c r="B7" s="38" t="s">
        <v>14</v>
      </c>
      <c r="C7" s="39">
        <v>6380639</v>
      </c>
      <c r="D7" s="40"/>
    </row>
    <row r="8" s="32" customFormat="1" ht="25" customHeight="1" spans="1:4">
      <c r="A8" s="38">
        <v>1.2</v>
      </c>
      <c r="B8" s="38" t="s">
        <v>15</v>
      </c>
      <c r="C8" s="39">
        <v>111023</v>
      </c>
      <c r="D8" s="40"/>
    </row>
    <row r="9" s="32" customFormat="1" ht="25" customHeight="1" spans="1:4">
      <c r="A9" s="38">
        <v>1.3</v>
      </c>
      <c r="B9" s="38" t="s">
        <v>16</v>
      </c>
      <c r="C9" s="39">
        <f>C10+C11</f>
        <v>3099392</v>
      </c>
      <c r="D9" s="40"/>
    </row>
    <row r="10" s="32" customFormat="1" ht="25" customHeight="1" spans="1:4">
      <c r="A10" s="38" t="s">
        <v>17</v>
      </c>
      <c r="B10" s="38" t="s">
        <v>18</v>
      </c>
      <c r="C10" s="39">
        <f>1283352+259040</f>
        <v>1542392</v>
      </c>
      <c r="D10" s="40" t="s">
        <v>19</v>
      </c>
    </row>
    <row r="11" s="32" customFormat="1" ht="25" customHeight="1" spans="1:4">
      <c r="A11" s="38" t="s">
        <v>20</v>
      </c>
      <c r="B11" s="38" t="s">
        <v>21</v>
      </c>
      <c r="C11" s="41">
        <f>1816040-259040</f>
        <v>1557000</v>
      </c>
      <c r="D11" s="40" t="s">
        <v>19</v>
      </c>
    </row>
    <row r="12" s="32" customFormat="1" ht="25" customHeight="1" spans="1:4">
      <c r="A12" s="42" t="s">
        <v>22</v>
      </c>
      <c r="B12" s="38" t="s">
        <v>23</v>
      </c>
      <c r="C12" s="41">
        <v>3000</v>
      </c>
      <c r="D12" s="40"/>
    </row>
    <row r="13" s="32" customFormat="1" ht="25" customHeight="1" spans="1:4">
      <c r="A13" s="43"/>
      <c r="B13" s="38" t="s">
        <v>24</v>
      </c>
      <c r="C13" s="41">
        <v>134100</v>
      </c>
      <c r="D13" s="40"/>
    </row>
    <row r="14" s="32" customFormat="1" ht="25" customHeight="1" spans="1:4">
      <c r="A14" s="43"/>
      <c r="B14" s="38" t="s">
        <v>25</v>
      </c>
      <c r="C14" s="41">
        <v>8000</v>
      </c>
      <c r="D14" s="40"/>
    </row>
    <row r="15" s="32" customFormat="1" ht="25" customHeight="1" spans="1:4">
      <c r="A15" s="43"/>
      <c r="B15" s="38" t="s">
        <v>26</v>
      </c>
      <c r="C15" s="41">
        <v>120000</v>
      </c>
      <c r="D15" s="40"/>
    </row>
    <row r="16" s="32" customFormat="1" ht="25" customHeight="1" spans="1:4">
      <c r="A16" s="43"/>
      <c r="B16" s="38" t="s">
        <v>27</v>
      </c>
      <c r="C16" s="41">
        <v>28000</v>
      </c>
      <c r="D16" s="40"/>
    </row>
    <row r="17" s="32" customFormat="1" ht="25" customHeight="1" spans="1:4">
      <c r="A17" s="43"/>
      <c r="B17" s="38" t="s">
        <v>28</v>
      </c>
      <c r="C17" s="41">
        <v>27200</v>
      </c>
      <c r="D17" s="40"/>
    </row>
    <row r="18" s="32" customFormat="1" ht="25" customHeight="1" spans="1:4">
      <c r="A18" s="43"/>
      <c r="B18" s="38" t="s">
        <v>29</v>
      </c>
      <c r="C18" s="41">
        <v>60000</v>
      </c>
      <c r="D18" s="40"/>
    </row>
    <row r="19" s="32" customFormat="1" ht="25" customHeight="1" spans="1:4">
      <c r="A19" s="43"/>
      <c r="B19" s="38" t="s">
        <v>30</v>
      </c>
      <c r="C19" s="41">
        <v>116700</v>
      </c>
      <c r="D19" s="40"/>
    </row>
    <row r="20" s="32" customFormat="1" ht="25" customHeight="1" spans="1:4">
      <c r="A20" s="43"/>
      <c r="B20" s="38" t="s">
        <v>31</v>
      </c>
      <c r="C20" s="41">
        <v>160000</v>
      </c>
      <c r="D20" s="40"/>
    </row>
    <row r="21" s="32" customFormat="1" ht="25" customHeight="1" spans="1:4">
      <c r="A21" s="44"/>
      <c r="B21" s="38" t="s">
        <v>32</v>
      </c>
      <c r="C21" s="41">
        <v>900000</v>
      </c>
      <c r="D21" s="40"/>
    </row>
    <row r="22" s="32" customFormat="1" ht="51" customHeight="1" spans="1:4">
      <c r="A22" s="38">
        <v>1.4</v>
      </c>
      <c r="B22" s="38" t="s">
        <v>33</v>
      </c>
      <c r="C22" s="45">
        <f>516550-200000</f>
        <v>316550</v>
      </c>
      <c r="D22" s="46" t="s">
        <v>19</v>
      </c>
    </row>
    <row r="23" s="32" customFormat="1" ht="25" customHeight="1" spans="1:4">
      <c r="A23" s="47">
        <v>1.5</v>
      </c>
      <c r="B23" s="47" t="s">
        <v>34</v>
      </c>
      <c r="C23" s="45">
        <v>200000</v>
      </c>
      <c r="D23" s="46" t="s">
        <v>19</v>
      </c>
    </row>
    <row r="24" s="32" customFormat="1" ht="12.75"/>
    <row r="25" s="32" customFormat="1" ht="12.75"/>
    <row r="26" s="32" customFormat="1" ht="12.75"/>
    <row r="27" s="32" customFormat="1" ht="12.75"/>
    <row r="28" s="32" customFormat="1" ht="12.75"/>
    <row r="29" s="32" customFormat="1" ht="12.75"/>
  </sheetData>
  <mergeCells count="8">
    <mergeCell ref="A1:D1"/>
    <mergeCell ref="A2:D2"/>
    <mergeCell ref="A3:C3"/>
    <mergeCell ref="A4:A5"/>
    <mergeCell ref="A12:A21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6"/>
  <sheetViews>
    <sheetView zoomScale="115" zoomScaleNormal="115" topLeftCell="A151" workbookViewId="0">
      <selection activeCell="C164" sqref="C164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6" customWidth="1"/>
  </cols>
  <sheetData>
    <row r="1" ht="27.9" customHeight="1" spans="1:3">
      <c r="A1" s="29" t="s">
        <v>35</v>
      </c>
      <c r="B1" s="29"/>
      <c r="C1" s="29"/>
    </row>
    <row r="2" ht="17.85" customHeight="1" spans="1:3">
      <c r="A2" s="2" t="s">
        <v>0</v>
      </c>
      <c r="B2" s="2"/>
      <c r="C2" s="2"/>
    </row>
    <row r="3" ht="17.05" customHeight="1" spans="1:3">
      <c r="A3" s="30" t="s">
        <v>36</v>
      </c>
      <c r="B3" s="30"/>
      <c r="C3" s="31" t="s">
        <v>37</v>
      </c>
    </row>
    <row r="4" ht="17.05" customHeight="1" spans="1:3">
      <c r="A4" s="24" t="s">
        <v>9</v>
      </c>
      <c r="B4" s="24" t="s">
        <v>38</v>
      </c>
      <c r="C4" s="24" t="s">
        <v>39</v>
      </c>
    </row>
    <row r="5" ht="16.3" customHeight="1" spans="1:3">
      <c r="A5" s="15" t="s">
        <v>40</v>
      </c>
      <c r="B5" s="14" t="s">
        <v>41</v>
      </c>
      <c r="C5" s="26">
        <v>2135700</v>
      </c>
    </row>
    <row r="6" ht="16.3" customHeight="1" spans="1:3">
      <c r="A6" s="15" t="s">
        <v>42</v>
      </c>
      <c r="B6" s="14" t="s">
        <v>43</v>
      </c>
      <c r="C6" s="26">
        <v>2032301</v>
      </c>
    </row>
    <row r="7" ht="16.3" customHeight="1" spans="1:3">
      <c r="A7" s="15" t="s">
        <v>44</v>
      </c>
      <c r="B7" s="14" t="s">
        <v>45</v>
      </c>
      <c r="C7" s="26">
        <v>60523</v>
      </c>
    </row>
    <row r="8" ht="16.3" customHeight="1" spans="1:3">
      <c r="A8" s="15" t="s">
        <v>46</v>
      </c>
      <c r="B8" s="14" t="s">
        <v>47</v>
      </c>
      <c r="C8" s="26">
        <v>42876</v>
      </c>
    </row>
    <row r="9" ht="16.3" customHeight="1" spans="1:3">
      <c r="A9" s="15" t="s">
        <v>48</v>
      </c>
      <c r="B9" s="14" t="s">
        <v>49</v>
      </c>
      <c r="C9" s="26">
        <v>54825</v>
      </c>
    </row>
    <row r="10" ht="16.3" customHeight="1" spans="1:3">
      <c r="A10" s="15" t="s">
        <v>50</v>
      </c>
      <c r="B10" s="14" t="s">
        <v>51</v>
      </c>
      <c r="C10" s="26">
        <v>12849</v>
      </c>
    </row>
    <row r="11" ht="16.3" customHeight="1" spans="1:3">
      <c r="A11" s="15" t="s">
        <v>52</v>
      </c>
      <c r="B11" s="14" t="s">
        <v>53</v>
      </c>
      <c r="C11" s="26">
        <v>10453</v>
      </c>
    </row>
    <row r="12" ht="16.3" customHeight="1" spans="1:3">
      <c r="A12" s="15" t="s">
        <v>54</v>
      </c>
      <c r="B12" s="14" t="s">
        <v>55</v>
      </c>
      <c r="C12" s="26">
        <v>2396</v>
      </c>
    </row>
    <row r="13" ht="16.3" customHeight="1" spans="1:3">
      <c r="A13" s="15" t="s">
        <v>56</v>
      </c>
      <c r="B13" s="14" t="s">
        <v>57</v>
      </c>
      <c r="C13" s="26">
        <v>41976</v>
      </c>
    </row>
    <row r="14" ht="16.3" customHeight="1" spans="1:3">
      <c r="A14" s="15" t="s">
        <v>58</v>
      </c>
      <c r="B14" s="14" t="s">
        <v>16</v>
      </c>
      <c r="C14" s="18"/>
    </row>
    <row r="15" ht="16.3" customHeight="1" spans="1:3">
      <c r="A15" s="15" t="s">
        <v>59</v>
      </c>
      <c r="B15" s="14" t="s">
        <v>60</v>
      </c>
      <c r="C15" s="18"/>
    </row>
    <row r="16" ht="16.3" customHeight="1" spans="1:3">
      <c r="A16" s="15" t="s">
        <v>61</v>
      </c>
      <c r="B16" s="14" t="s">
        <v>62</v>
      </c>
      <c r="C16" s="18"/>
    </row>
    <row r="17" ht="16.3" customHeight="1" spans="1:3">
      <c r="A17" s="15" t="s">
        <v>63</v>
      </c>
      <c r="B17" s="14" t="s">
        <v>64</v>
      </c>
      <c r="C17" s="18"/>
    </row>
    <row r="18" ht="16.3" customHeight="1" spans="1:3">
      <c r="A18" s="11" t="s">
        <v>65</v>
      </c>
      <c r="B18" s="13"/>
      <c r="C18" s="26">
        <v>2190525</v>
      </c>
    </row>
    <row r="19" ht="27.9" customHeight="1" spans="1:3">
      <c r="A19" s="29" t="s">
        <v>35</v>
      </c>
      <c r="B19" s="29"/>
      <c r="C19" s="29"/>
    </row>
    <row r="20" ht="17.85" customHeight="1" spans="1:3">
      <c r="A20" s="2" t="s">
        <v>0</v>
      </c>
      <c r="B20" s="2"/>
      <c r="C20" s="2"/>
    </row>
    <row r="21" ht="17.05" customHeight="1" spans="1:3">
      <c r="A21" s="30" t="s">
        <v>66</v>
      </c>
      <c r="B21" s="30"/>
      <c r="C21" s="31" t="s">
        <v>67</v>
      </c>
    </row>
    <row r="22" ht="51" customHeight="1" spans="1:3">
      <c r="A22" s="24" t="s">
        <v>9</v>
      </c>
      <c r="B22" s="24" t="s">
        <v>38</v>
      </c>
      <c r="C22" s="24" t="s">
        <v>39</v>
      </c>
    </row>
    <row r="23" ht="16.3" customHeight="1" spans="1:3">
      <c r="A23" s="15" t="s">
        <v>40</v>
      </c>
      <c r="B23" s="14" t="s">
        <v>41</v>
      </c>
      <c r="C23" s="26">
        <v>44575</v>
      </c>
    </row>
    <row r="24" ht="16.3" customHeight="1" spans="1:3">
      <c r="A24" s="15" t="s">
        <v>42</v>
      </c>
      <c r="B24" s="14" t="s">
        <v>68</v>
      </c>
      <c r="C24" s="26">
        <v>10304</v>
      </c>
    </row>
    <row r="25" ht="16.3" customHeight="1" spans="1:3">
      <c r="A25" s="15" t="s">
        <v>44</v>
      </c>
      <c r="B25" s="14" t="s">
        <v>69</v>
      </c>
      <c r="C25" s="26">
        <v>8137</v>
      </c>
    </row>
    <row r="26" ht="16.3" customHeight="1" spans="1:3">
      <c r="A26" s="15" t="s">
        <v>46</v>
      </c>
      <c r="B26" s="14" t="s">
        <v>70</v>
      </c>
      <c r="C26" s="26">
        <v>23862</v>
      </c>
    </row>
    <row r="27" ht="16.3" customHeight="1" spans="1:3">
      <c r="A27" s="15" t="s">
        <v>71</v>
      </c>
      <c r="B27" s="14" t="s">
        <v>72</v>
      </c>
      <c r="C27" s="26">
        <v>2272</v>
      </c>
    </row>
    <row r="28" ht="16.3" customHeight="1" spans="1:3">
      <c r="A28" s="15" t="s">
        <v>48</v>
      </c>
      <c r="B28" s="14" t="s">
        <v>49</v>
      </c>
      <c r="C28" s="26">
        <v>61</v>
      </c>
    </row>
    <row r="29" ht="16.3" customHeight="1" spans="1:3">
      <c r="A29" s="15" t="s">
        <v>50</v>
      </c>
      <c r="B29" s="14" t="s">
        <v>51</v>
      </c>
      <c r="C29" s="26">
        <v>61</v>
      </c>
    </row>
    <row r="30" ht="16.3" customHeight="1" spans="1:3">
      <c r="A30" s="15" t="s">
        <v>52</v>
      </c>
      <c r="B30" s="14" t="s">
        <v>53</v>
      </c>
      <c r="C30" s="26">
        <v>50</v>
      </c>
    </row>
    <row r="31" ht="16.3" customHeight="1" spans="1:3">
      <c r="A31" s="15" t="s">
        <v>54</v>
      </c>
      <c r="B31" s="14" t="s">
        <v>55</v>
      </c>
      <c r="C31" s="26">
        <v>11</v>
      </c>
    </row>
    <row r="32" ht="16.3" customHeight="1" spans="1:3">
      <c r="A32" s="15" t="s">
        <v>56</v>
      </c>
      <c r="B32" s="14" t="s">
        <v>57</v>
      </c>
      <c r="C32" s="18"/>
    </row>
    <row r="33" ht="16.3" customHeight="1" spans="1:3">
      <c r="A33" s="15" t="s">
        <v>58</v>
      </c>
      <c r="B33" s="14" t="s">
        <v>16</v>
      </c>
      <c r="C33" s="18"/>
    </row>
    <row r="34" ht="16.3" customHeight="1" spans="1:3">
      <c r="A34" s="15" t="s">
        <v>59</v>
      </c>
      <c r="B34" s="14" t="s">
        <v>60</v>
      </c>
      <c r="C34" s="18"/>
    </row>
    <row r="35" ht="16.3" customHeight="1" spans="1:3">
      <c r="A35" s="15" t="s">
        <v>61</v>
      </c>
      <c r="B35" s="14" t="s">
        <v>62</v>
      </c>
      <c r="C35" s="18"/>
    </row>
    <row r="36" ht="16.3" customHeight="1" spans="1:3">
      <c r="A36" s="15" t="s">
        <v>63</v>
      </c>
      <c r="B36" s="14" t="s">
        <v>64</v>
      </c>
      <c r="C36" s="18"/>
    </row>
    <row r="37" ht="16.3" customHeight="1" spans="1:3">
      <c r="A37" s="11" t="s">
        <v>65</v>
      </c>
      <c r="B37" s="13"/>
      <c r="C37" s="26">
        <v>44636</v>
      </c>
    </row>
    <row r="38" ht="27.9" customHeight="1" spans="1:3">
      <c r="A38" s="29" t="s">
        <v>35</v>
      </c>
      <c r="B38" s="29"/>
      <c r="C38" s="29"/>
    </row>
    <row r="39" ht="17.85" customHeight="1" spans="1:3">
      <c r="A39" s="2" t="s">
        <v>0</v>
      </c>
      <c r="B39" s="2"/>
      <c r="C39" s="2"/>
    </row>
    <row r="40" ht="17.05" customHeight="1" spans="1:3">
      <c r="A40" s="30" t="s">
        <v>73</v>
      </c>
      <c r="B40" s="30"/>
      <c r="C40" s="31" t="s">
        <v>74</v>
      </c>
    </row>
    <row r="41" ht="17.05" customHeight="1" spans="1:3">
      <c r="A41" s="24" t="s">
        <v>9</v>
      </c>
      <c r="B41" s="24" t="s">
        <v>38</v>
      </c>
      <c r="C41" s="24" t="s">
        <v>39</v>
      </c>
    </row>
    <row r="42" ht="16.3" customHeight="1" spans="1:3">
      <c r="A42" s="15" t="s">
        <v>40</v>
      </c>
      <c r="B42" s="14" t="s">
        <v>41</v>
      </c>
      <c r="C42" s="26">
        <v>1831521</v>
      </c>
    </row>
    <row r="43" ht="16.3" customHeight="1" spans="1:3">
      <c r="A43" s="15" t="s">
        <v>42</v>
      </c>
      <c r="B43" s="14" t="s">
        <v>75</v>
      </c>
      <c r="C43" s="26">
        <v>389163</v>
      </c>
    </row>
    <row r="44" ht="16.3" customHeight="1" spans="1:3">
      <c r="A44" s="15" t="s">
        <v>44</v>
      </c>
      <c r="B44" s="14" t="s">
        <v>76</v>
      </c>
      <c r="C44" s="26">
        <v>62065</v>
      </c>
    </row>
    <row r="45" ht="16.3" customHeight="1" spans="1:3">
      <c r="A45" s="15" t="s">
        <v>46</v>
      </c>
      <c r="B45" s="14" t="s">
        <v>77</v>
      </c>
      <c r="C45" s="26">
        <v>19290</v>
      </c>
    </row>
    <row r="46" ht="16.3" customHeight="1" spans="1:3">
      <c r="A46" s="15" t="s">
        <v>71</v>
      </c>
      <c r="B46" s="14" t="s">
        <v>78</v>
      </c>
      <c r="C46" s="26">
        <v>58319</v>
      </c>
    </row>
    <row r="47" ht="16.3" customHeight="1" spans="1:3">
      <c r="A47" s="15" t="s">
        <v>79</v>
      </c>
      <c r="B47" s="14" t="s">
        <v>80</v>
      </c>
      <c r="C47" s="26">
        <v>854171</v>
      </c>
    </row>
    <row r="48" ht="16.3" customHeight="1" spans="1:3">
      <c r="A48" s="15" t="s">
        <v>81</v>
      </c>
      <c r="B48" s="14" t="s">
        <v>82</v>
      </c>
      <c r="C48" s="26">
        <v>62717</v>
      </c>
    </row>
    <row r="49" ht="16.3" customHeight="1" spans="1:3">
      <c r="A49" s="15" t="s">
        <v>83</v>
      </c>
      <c r="B49" s="14" t="s">
        <v>84</v>
      </c>
      <c r="C49" s="26">
        <v>132105</v>
      </c>
    </row>
    <row r="50" ht="16.3" customHeight="1" spans="1:3">
      <c r="A50" s="15" t="s">
        <v>85</v>
      </c>
      <c r="B50" s="14" t="s">
        <v>86</v>
      </c>
      <c r="C50" s="26">
        <v>6506</v>
      </c>
    </row>
    <row r="51" ht="16.3" customHeight="1" spans="1:3">
      <c r="A51" s="15" t="s">
        <v>87</v>
      </c>
      <c r="B51" s="14" t="s">
        <v>88</v>
      </c>
      <c r="C51" s="26">
        <v>60947</v>
      </c>
    </row>
    <row r="52" ht="16.3" customHeight="1" spans="1:3">
      <c r="A52" s="15" t="s">
        <v>89</v>
      </c>
      <c r="B52" s="14" t="s">
        <v>90</v>
      </c>
      <c r="C52" s="26">
        <v>8689</v>
      </c>
    </row>
    <row r="53" ht="16.3" customHeight="1" spans="1:3">
      <c r="A53" s="15" t="s">
        <v>91</v>
      </c>
      <c r="B53" s="14" t="s">
        <v>92</v>
      </c>
      <c r="C53" s="26">
        <v>114270</v>
      </c>
    </row>
    <row r="54" ht="16.3" customHeight="1" spans="1:3">
      <c r="A54" s="15" t="s">
        <v>93</v>
      </c>
      <c r="B54" s="14" t="s">
        <v>94</v>
      </c>
      <c r="C54" s="26">
        <v>63279</v>
      </c>
    </row>
    <row r="55" ht="16.3" customHeight="1" spans="1:3">
      <c r="A55" s="15" t="s">
        <v>48</v>
      </c>
      <c r="B55" s="14" t="s">
        <v>49</v>
      </c>
      <c r="C55" s="26">
        <v>20822</v>
      </c>
    </row>
    <row r="56" ht="16.3" customHeight="1" spans="1:3">
      <c r="A56" s="15" t="s">
        <v>50</v>
      </c>
      <c r="B56" s="14" t="s">
        <v>51</v>
      </c>
      <c r="C56" s="26">
        <v>6535</v>
      </c>
    </row>
    <row r="57" ht="16.3" customHeight="1" spans="1:3">
      <c r="A57" s="15" t="s">
        <v>52</v>
      </c>
      <c r="B57" s="14" t="s">
        <v>53</v>
      </c>
      <c r="C57" s="26">
        <v>5317</v>
      </c>
    </row>
    <row r="58" ht="16.3" customHeight="1" spans="1:3">
      <c r="A58" s="15" t="s">
        <v>54</v>
      </c>
      <c r="B58" s="14" t="s">
        <v>55</v>
      </c>
      <c r="C58" s="26">
        <v>1221</v>
      </c>
    </row>
    <row r="59" ht="16.3" customHeight="1" spans="1:3">
      <c r="A59" s="15" t="s">
        <v>56</v>
      </c>
      <c r="B59" s="14" t="s">
        <v>57</v>
      </c>
      <c r="C59" s="26">
        <v>14287</v>
      </c>
    </row>
    <row r="60" ht="16.3" customHeight="1" spans="1:3">
      <c r="A60" s="15" t="s">
        <v>58</v>
      </c>
      <c r="B60" s="14" t="s">
        <v>16</v>
      </c>
      <c r="C60" s="18"/>
    </row>
    <row r="61" ht="16.3" customHeight="1" spans="1:3">
      <c r="A61" s="15" t="s">
        <v>59</v>
      </c>
      <c r="B61" s="14" t="s">
        <v>60</v>
      </c>
      <c r="C61" s="18"/>
    </row>
    <row r="62" ht="16.3" customHeight="1" spans="1:3">
      <c r="A62" s="15" t="s">
        <v>61</v>
      </c>
      <c r="B62" s="14" t="s">
        <v>62</v>
      </c>
      <c r="C62" s="18"/>
    </row>
    <row r="63" ht="16.3" customHeight="1" spans="1:3">
      <c r="A63" s="15" t="s">
        <v>63</v>
      </c>
      <c r="B63" s="14" t="s">
        <v>64</v>
      </c>
      <c r="C63" s="18"/>
    </row>
    <row r="64" ht="16.3" customHeight="1" spans="1:3">
      <c r="A64" s="11" t="s">
        <v>65</v>
      </c>
      <c r="B64" s="13"/>
      <c r="C64" s="26">
        <v>1852343</v>
      </c>
    </row>
    <row r="65" ht="27.9" customHeight="1" spans="1:3">
      <c r="A65" s="29" t="s">
        <v>35</v>
      </c>
      <c r="B65" s="29"/>
      <c r="C65" s="29"/>
    </row>
    <row r="66" ht="17.85" customHeight="1" spans="1:3">
      <c r="A66" s="2" t="s">
        <v>0</v>
      </c>
      <c r="B66" s="2"/>
      <c r="C66" s="2"/>
    </row>
    <row r="67" ht="17.05" customHeight="1" spans="1:3">
      <c r="A67" s="30" t="s">
        <v>95</v>
      </c>
      <c r="B67" s="30"/>
      <c r="C67" s="31" t="s">
        <v>96</v>
      </c>
    </row>
    <row r="68" ht="17.05" customHeight="1" spans="1:3">
      <c r="A68" s="24" t="s">
        <v>9</v>
      </c>
      <c r="B68" s="24" t="s">
        <v>38</v>
      </c>
      <c r="C68" s="24" t="s">
        <v>39</v>
      </c>
    </row>
    <row r="69" ht="16.3" customHeight="1" spans="1:3">
      <c r="A69" s="15" t="s">
        <v>40</v>
      </c>
      <c r="B69" s="14" t="s">
        <v>41</v>
      </c>
      <c r="C69" s="26">
        <v>1525227</v>
      </c>
    </row>
    <row r="70" ht="16.3" customHeight="1" spans="1:3">
      <c r="A70" s="15" t="s">
        <v>42</v>
      </c>
      <c r="B70" s="14" t="s">
        <v>97</v>
      </c>
      <c r="C70" s="26">
        <v>59861</v>
      </c>
    </row>
    <row r="71" ht="16.3" customHeight="1" spans="1:3">
      <c r="A71" s="15" t="s">
        <v>44</v>
      </c>
      <c r="B71" s="14" t="s">
        <v>98</v>
      </c>
      <c r="C71" s="26">
        <v>660916</v>
      </c>
    </row>
    <row r="72" ht="16.3" customHeight="1" spans="1:3">
      <c r="A72" s="15" t="s">
        <v>46</v>
      </c>
      <c r="B72" s="14" t="s">
        <v>99</v>
      </c>
      <c r="C72" s="26">
        <v>47305</v>
      </c>
    </row>
    <row r="73" ht="16.3" customHeight="1" spans="1:3">
      <c r="A73" s="15" t="s">
        <v>71</v>
      </c>
      <c r="B73" s="14" t="s">
        <v>100</v>
      </c>
      <c r="C73" s="26">
        <v>238705</v>
      </c>
    </row>
    <row r="74" ht="16.3" customHeight="1" spans="1:3">
      <c r="A74" s="15" t="s">
        <v>79</v>
      </c>
      <c r="B74" s="14" t="s">
        <v>101</v>
      </c>
      <c r="C74" s="26">
        <v>518440</v>
      </c>
    </row>
    <row r="75" ht="16.3" customHeight="1" spans="1:3">
      <c r="A75" s="15" t="s">
        <v>48</v>
      </c>
      <c r="B75" s="14" t="s">
        <v>49</v>
      </c>
      <c r="C75" s="26">
        <v>31391</v>
      </c>
    </row>
    <row r="76" ht="16.3" customHeight="1" spans="1:3">
      <c r="A76" s="15" t="s">
        <v>50</v>
      </c>
      <c r="B76" s="14" t="s">
        <v>51</v>
      </c>
      <c r="C76" s="26">
        <v>9060</v>
      </c>
    </row>
    <row r="77" ht="16.3" customHeight="1" spans="1:3">
      <c r="A77" s="15" t="s">
        <v>52</v>
      </c>
      <c r="B77" s="14" t="s">
        <v>53</v>
      </c>
      <c r="C77" s="26">
        <v>7371</v>
      </c>
    </row>
    <row r="78" ht="16.3" customHeight="1" spans="1:3">
      <c r="A78" s="15" t="s">
        <v>54</v>
      </c>
      <c r="B78" s="14" t="s">
        <v>55</v>
      </c>
      <c r="C78" s="26">
        <v>1689</v>
      </c>
    </row>
    <row r="79" ht="16.3" customHeight="1" spans="1:3">
      <c r="A79" s="15" t="s">
        <v>56</v>
      </c>
      <c r="B79" s="14" t="s">
        <v>57</v>
      </c>
      <c r="C79" s="26">
        <v>22331</v>
      </c>
    </row>
    <row r="80" ht="16.3" customHeight="1" spans="1:3">
      <c r="A80" s="15" t="s">
        <v>58</v>
      </c>
      <c r="B80" s="14" t="s">
        <v>16</v>
      </c>
      <c r="C80" s="26">
        <v>145100</v>
      </c>
    </row>
    <row r="81" ht="16.3" customHeight="1" spans="1:3">
      <c r="A81" s="15" t="s">
        <v>59</v>
      </c>
      <c r="B81" s="14" t="s">
        <v>60</v>
      </c>
      <c r="C81" s="18"/>
    </row>
    <row r="82" ht="16.3" customHeight="1" spans="1:3">
      <c r="A82" s="15" t="s">
        <v>61</v>
      </c>
      <c r="B82" s="14" t="s">
        <v>62</v>
      </c>
      <c r="C82" s="26">
        <v>145100</v>
      </c>
    </row>
    <row r="83" ht="16.3" customHeight="1" spans="1:3">
      <c r="A83" s="15" t="s">
        <v>63</v>
      </c>
      <c r="B83" s="14" t="s">
        <v>64</v>
      </c>
      <c r="C83" s="18"/>
    </row>
    <row r="84" ht="16.3" customHeight="1" spans="1:3">
      <c r="A84" s="11" t="s">
        <v>65</v>
      </c>
      <c r="B84" s="13"/>
      <c r="C84" s="26">
        <v>1701718</v>
      </c>
    </row>
    <row r="85" ht="27.9" customHeight="1" spans="1:3">
      <c r="A85" s="29" t="s">
        <v>35</v>
      </c>
      <c r="B85" s="29"/>
      <c r="C85" s="29"/>
    </row>
    <row r="86" ht="17.85" customHeight="1" spans="1:3">
      <c r="A86" s="2" t="s">
        <v>0</v>
      </c>
      <c r="B86" s="2"/>
      <c r="C86" s="2"/>
    </row>
    <row r="87" ht="17.05" customHeight="1" spans="1:3">
      <c r="A87" s="30" t="s">
        <v>102</v>
      </c>
      <c r="B87" s="30"/>
      <c r="C87" s="31" t="s">
        <v>103</v>
      </c>
    </row>
    <row r="88" ht="17.05" customHeight="1" spans="1:3">
      <c r="A88" s="24" t="s">
        <v>9</v>
      </c>
      <c r="B88" s="24" t="s">
        <v>38</v>
      </c>
      <c r="C88" s="24" t="s">
        <v>39</v>
      </c>
    </row>
    <row r="89" ht="16.3" customHeight="1" spans="1:3">
      <c r="A89" s="15" t="s">
        <v>40</v>
      </c>
      <c r="B89" s="14" t="s">
        <v>41</v>
      </c>
      <c r="C89" s="26">
        <v>620970</v>
      </c>
    </row>
    <row r="90" ht="16.3" customHeight="1" spans="1:3">
      <c r="A90" s="15" t="s">
        <v>42</v>
      </c>
      <c r="B90" s="14" t="s">
        <v>104</v>
      </c>
      <c r="C90" s="26">
        <v>7136</v>
      </c>
    </row>
    <row r="91" ht="16.3" customHeight="1" spans="1:3">
      <c r="A91" s="15" t="s">
        <v>44</v>
      </c>
      <c r="B91" s="14" t="s">
        <v>105</v>
      </c>
      <c r="C91" s="18"/>
    </row>
    <row r="92" ht="16.3" customHeight="1" spans="1:3">
      <c r="A92" s="15" t="s">
        <v>46</v>
      </c>
      <c r="B92" s="14" t="s">
        <v>98</v>
      </c>
      <c r="C92" s="26">
        <v>145248</v>
      </c>
    </row>
    <row r="93" ht="16.3" customHeight="1" spans="1:3">
      <c r="A93" s="15" t="s">
        <v>71</v>
      </c>
      <c r="B93" s="14" t="s">
        <v>106</v>
      </c>
      <c r="C93" s="26">
        <v>303592</v>
      </c>
    </row>
    <row r="94" ht="16.3" customHeight="1" spans="1:3">
      <c r="A94" s="15" t="s">
        <v>79</v>
      </c>
      <c r="B94" s="14" t="s">
        <v>107</v>
      </c>
      <c r="C94" s="18"/>
    </row>
    <row r="95" ht="16.3" customHeight="1" spans="1:3">
      <c r="A95" s="15" t="s">
        <v>81</v>
      </c>
      <c r="B95" s="14" t="s">
        <v>108</v>
      </c>
      <c r="C95" s="26">
        <v>128145</v>
      </c>
    </row>
    <row r="96" ht="16.3" customHeight="1" spans="1:3">
      <c r="A96" s="15" t="s">
        <v>83</v>
      </c>
      <c r="B96" s="14" t="s">
        <v>109</v>
      </c>
      <c r="C96" s="26">
        <v>14597</v>
      </c>
    </row>
    <row r="97" ht="16.3" customHeight="1" spans="1:3">
      <c r="A97" s="15" t="s">
        <v>85</v>
      </c>
      <c r="B97" s="14" t="s">
        <v>110</v>
      </c>
      <c r="C97" s="26">
        <v>22252</v>
      </c>
    </row>
    <row r="98" ht="16.3" customHeight="1" spans="1:3">
      <c r="A98" s="15" t="s">
        <v>48</v>
      </c>
      <c r="B98" s="14" t="s">
        <v>49</v>
      </c>
      <c r="C98" s="18"/>
    </row>
    <row r="99" ht="16.3" customHeight="1" spans="1:3">
      <c r="A99" s="15" t="s">
        <v>50</v>
      </c>
      <c r="B99" s="14" t="s">
        <v>51</v>
      </c>
      <c r="C99" s="18"/>
    </row>
    <row r="100" ht="16.3" customHeight="1" spans="1:3">
      <c r="A100" s="15" t="s">
        <v>52</v>
      </c>
      <c r="B100" s="14" t="s">
        <v>53</v>
      </c>
      <c r="C100" s="18"/>
    </row>
    <row r="101" ht="16.3" customHeight="1" spans="1:3">
      <c r="A101" s="15" t="s">
        <v>54</v>
      </c>
      <c r="B101" s="14" t="s">
        <v>55</v>
      </c>
      <c r="C101" s="18"/>
    </row>
    <row r="102" ht="16.3" customHeight="1" spans="1:3">
      <c r="A102" s="15" t="s">
        <v>56</v>
      </c>
      <c r="B102" s="14" t="s">
        <v>57</v>
      </c>
      <c r="C102" s="18"/>
    </row>
    <row r="103" ht="16.3" customHeight="1" spans="1:3">
      <c r="A103" s="15" t="s">
        <v>58</v>
      </c>
      <c r="B103" s="14" t="s">
        <v>16</v>
      </c>
      <c r="C103" s="26">
        <v>511900</v>
      </c>
    </row>
    <row r="104" ht="16.3" customHeight="1" spans="1:3">
      <c r="A104" s="15" t="s">
        <v>59</v>
      </c>
      <c r="B104" s="14" t="s">
        <v>60</v>
      </c>
      <c r="C104" s="18"/>
    </row>
    <row r="105" ht="16.3" customHeight="1" spans="1:3">
      <c r="A105" s="15" t="s">
        <v>61</v>
      </c>
      <c r="B105" s="14" t="s">
        <v>62</v>
      </c>
      <c r="C105" s="26">
        <v>511900</v>
      </c>
    </row>
    <row r="106" ht="16.3" customHeight="1" spans="1:3">
      <c r="A106" s="15" t="s">
        <v>63</v>
      </c>
      <c r="B106" s="14" t="s">
        <v>64</v>
      </c>
      <c r="C106" s="18"/>
    </row>
    <row r="107" ht="16.3" customHeight="1" spans="1:3">
      <c r="A107" s="11" t="s">
        <v>65</v>
      </c>
      <c r="B107" s="13"/>
      <c r="C107" s="26">
        <v>1132870</v>
      </c>
    </row>
    <row r="108" ht="27.9" customHeight="1" spans="1:3">
      <c r="A108" s="29" t="s">
        <v>35</v>
      </c>
      <c r="B108" s="29"/>
      <c r="C108" s="29"/>
    </row>
    <row r="109" ht="17.85" customHeight="1" spans="1:3">
      <c r="A109" s="2" t="s">
        <v>0</v>
      </c>
      <c r="B109" s="2"/>
      <c r="C109" s="2"/>
    </row>
    <row r="110" ht="29.45" customHeight="1" spans="1:3">
      <c r="A110" s="30" t="s">
        <v>111</v>
      </c>
      <c r="B110" s="30"/>
      <c r="C110" s="31" t="s">
        <v>112</v>
      </c>
    </row>
    <row r="111" ht="17.05" customHeight="1" spans="1:3">
      <c r="A111" s="24" t="s">
        <v>9</v>
      </c>
      <c r="B111" s="24" t="s">
        <v>38</v>
      </c>
      <c r="C111" s="24" t="s">
        <v>39</v>
      </c>
    </row>
    <row r="112" ht="16.3" customHeight="1" spans="1:3">
      <c r="A112" s="15" t="s">
        <v>40</v>
      </c>
      <c r="B112" s="14" t="s">
        <v>41</v>
      </c>
      <c r="C112" s="26">
        <v>222646</v>
      </c>
    </row>
    <row r="113" ht="16.3" customHeight="1" spans="1:3">
      <c r="A113" s="15" t="s">
        <v>42</v>
      </c>
      <c r="B113" s="14" t="s">
        <v>75</v>
      </c>
      <c r="C113" s="26">
        <v>218521</v>
      </c>
    </row>
    <row r="114" ht="16.3" customHeight="1" spans="1:3">
      <c r="A114" s="15" t="s">
        <v>44</v>
      </c>
      <c r="B114" s="14" t="s">
        <v>76</v>
      </c>
      <c r="C114" s="26">
        <v>4125</v>
      </c>
    </row>
    <row r="115" ht="16.3" customHeight="1" spans="1:3">
      <c r="A115" s="15" t="s">
        <v>46</v>
      </c>
      <c r="B115" s="14" t="s">
        <v>32</v>
      </c>
      <c r="C115" s="18"/>
    </row>
    <row r="116" ht="16.3" customHeight="1" spans="1:3">
      <c r="A116" s="15" t="s">
        <v>48</v>
      </c>
      <c r="B116" s="14" t="s">
        <v>49</v>
      </c>
      <c r="C116" s="26">
        <v>3924</v>
      </c>
    </row>
    <row r="117" ht="16.3" customHeight="1" spans="1:3">
      <c r="A117" s="15" t="s">
        <v>50</v>
      </c>
      <c r="B117" s="14" t="s">
        <v>51</v>
      </c>
      <c r="C117" s="26">
        <v>1328</v>
      </c>
    </row>
    <row r="118" ht="16.3" customHeight="1" spans="1:3">
      <c r="A118" s="15" t="s">
        <v>52</v>
      </c>
      <c r="B118" s="14" t="s">
        <v>53</v>
      </c>
      <c r="C118" s="26">
        <v>1081</v>
      </c>
    </row>
    <row r="119" ht="16.3" customHeight="1" spans="1:3">
      <c r="A119" s="15" t="s">
        <v>54</v>
      </c>
      <c r="B119" s="14" t="s">
        <v>55</v>
      </c>
      <c r="C119" s="26">
        <v>247</v>
      </c>
    </row>
    <row r="120" ht="16.3" customHeight="1" spans="1:3">
      <c r="A120" s="15" t="s">
        <v>56</v>
      </c>
      <c r="B120" s="14" t="s">
        <v>57</v>
      </c>
      <c r="C120" s="26">
        <v>2596</v>
      </c>
    </row>
    <row r="121" ht="16.3" customHeight="1" spans="1:3">
      <c r="A121" s="15" t="s">
        <v>58</v>
      </c>
      <c r="B121" s="14" t="s">
        <v>16</v>
      </c>
      <c r="C121" s="26">
        <v>900000</v>
      </c>
    </row>
    <row r="122" ht="16.3" customHeight="1" spans="1:3">
      <c r="A122" s="15" t="s">
        <v>59</v>
      </c>
      <c r="B122" s="14" t="s">
        <v>60</v>
      </c>
      <c r="C122" s="18"/>
    </row>
    <row r="123" ht="16.3" customHeight="1" spans="1:3">
      <c r="A123" s="15" t="s">
        <v>61</v>
      </c>
      <c r="B123" s="14" t="s">
        <v>62</v>
      </c>
      <c r="C123" s="26">
        <v>900000</v>
      </c>
    </row>
    <row r="124" ht="16.3" customHeight="1" spans="1:3">
      <c r="A124" s="15" t="s">
        <v>63</v>
      </c>
      <c r="B124" s="14" t="s">
        <v>64</v>
      </c>
      <c r="C124" s="18"/>
    </row>
    <row r="125" ht="16.3" customHeight="1" spans="1:3">
      <c r="A125" s="11" t="s">
        <v>65</v>
      </c>
      <c r="B125" s="13"/>
      <c r="C125" s="26">
        <v>1126570</v>
      </c>
    </row>
    <row r="126" ht="27.9" customHeight="1" spans="1:3">
      <c r="A126" s="29" t="s">
        <v>35</v>
      </c>
      <c r="B126" s="29"/>
      <c r="C126" s="29"/>
    </row>
    <row r="127" ht="17.85" customHeight="1" spans="1:3">
      <c r="A127" s="2" t="s">
        <v>0</v>
      </c>
      <c r="B127" s="2"/>
      <c r="C127" s="2"/>
    </row>
    <row r="128" ht="29.45" customHeight="1" spans="1:3">
      <c r="A128" s="30" t="s">
        <v>113</v>
      </c>
      <c r="B128" s="30"/>
      <c r="C128" s="31" t="s">
        <v>114</v>
      </c>
    </row>
    <row r="129" ht="17.05" customHeight="1" spans="1:3">
      <c r="A129" s="24" t="s">
        <v>9</v>
      </c>
      <c r="B129" s="24" t="s">
        <v>38</v>
      </c>
      <c r="C129" s="24" t="s">
        <v>39</v>
      </c>
    </row>
    <row r="130" ht="16.3" customHeight="1" spans="1:3">
      <c r="A130" s="15" t="s">
        <v>40</v>
      </c>
      <c r="B130" s="14" t="s">
        <v>41</v>
      </c>
      <c r="C130" s="18"/>
    </row>
    <row r="131" ht="16.3" customHeight="1" spans="1:3">
      <c r="A131" s="15" t="s">
        <v>42</v>
      </c>
      <c r="B131" s="14" t="s">
        <v>115</v>
      </c>
      <c r="C131" s="18"/>
    </row>
    <row r="132" ht="16.3" customHeight="1" spans="1:3">
      <c r="A132" s="15" t="s">
        <v>48</v>
      </c>
      <c r="B132" s="14" t="s">
        <v>49</v>
      </c>
      <c r="C132" s="18"/>
    </row>
    <row r="133" ht="16.3" customHeight="1" spans="1:3">
      <c r="A133" s="15" t="s">
        <v>50</v>
      </c>
      <c r="B133" s="14" t="s">
        <v>51</v>
      </c>
      <c r="C133" s="18"/>
    </row>
    <row r="134" ht="16.3" customHeight="1" spans="1:3">
      <c r="A134" s="15" t="s">
        <v>52</v>
      </c>
      <c r="B134" s="14" t="s">
        <v>53</v>
      </c>
      <c r="C134" s="18"/>
    </row>
    <row r="135" ht="16.3" customHeight="1" spans="1:3">
      <c r="A135" s="15" t="s">
        <v>54</v>
      </c>
      <c r="B135" s="14" t="s">
        <v>55</v>
      </c>
      <c r="C135" s="18"/>
    </row>
    <row r="136" ht="16.3" customHeight="1" spans="1:3">
      <c r="A136" s="15" t="s">
        <v>56</v>
      </c>
      <c r="B136" s="14" t="s">
        <v>57</v>
      </c>
      <c r="C136" s="18"/>
    </row>
    <row r="137" ht="16.3" customHeight="1" spans="1:3">
      <c r="A137" s="15" t="s">
        <v>58</v>
      </c>
      <c r="B137" s="14" t="s">
        <v>16</v>
      </c>
      <c r="C137" s="26">
        <v>259040</v>
      </c>
    </row>
    <row r="138" ht="16.3" customHeight="1" spans="1:3">
      <c r="A138" s="15" t="s">
        <v>59</v>
      </c>
      <c r="B138" s="14" t="s">
        <v>60</v>
      </c>
      <c r="C138" s="18"/>
    </row>
    <row r="139" ht="16.3" customHeight="1" spans="1:3">
      <c r="A139" s="15" t="s">
        <v>61</v>
      </c>
      <c r="B139" s="14" t="s">
        <v>62</v>
      </c>
      <c r="C139" s="26">
        <v>259040</v>
      </c>
    </row>
    <row r="140" ht="16.3" customHeight="1" spans="1:3">
      <c r="A140" s="15" t="s">
        <v>63</v>
      </c>
      <c r="B140" s="14" t="s">
        <v>64</v>
      </c>
      <c r="C140" s="18"/>
    </row>
    <row r="141" ht="16.3" customHeight="1" spans="1:3">
      <c r="A141" s="11" t="s">
        <v>65</v>
      </c>
      <c r="B141" s="13"/>
      <c r="C141" s="26">
        <v>259040</v>
      </c>
    </row>
    <row r="142" ht="27.9" customHeight="1" spans="1:3">
      <c r="A142" s="29" t="s">
        <v>35</v>
      </c>
      <c r="B142" s="29"/>
      <c r="C142" s="29"/>
    </row>
    <row r="143" ht="17.85" customHeight="1" spans="1:3">
      <c r="A143" s="2" t="s">
        <v>0</v>
      </c>
      <c r="B143" s="2"/>
      <c r="C143" s="2"/>
    </row>
    <row r="144" ht="17.05" customHeight="1" spans="1:3">
      <c r="A144" s="30" t="s">
        <v>116</v>
      </c>
      <c r="B144" s="30"/>
      <c r="C144" s="31" t="s">
        <v>117</v>
      </c>
    </row>
    <row r="145" ht="17.05" customHeight="1" spans="1:3">
      <c r="A145" s="24" t="s">
        <v>9</v>
      </c>
      <c r="B145" s="24" t="s">
        <v>38</v>
      </c>
      <c r="C145" s="24" t="s">
        <v>39</v>
      </c>
    </row>
    <row r="146" ht="16.3" customHeight="1" spans="1:3">
      <c r="A146" s="15" t="s">
        <v>40</v>
      </c>
      <c r="B146" s="14" t="s">
        <v>41</v>
      </c>
      <c r="C146" s="18"/>
    </row>
    <row r="147" ht="16.3" customHeight="1" spans="1:3">
      <c r="A147" s="15" t="s">
        <v>42</v>
      </c>
      <c r="B147" s="14" t="s">
        <v>118</v>
      </c>
      <c r="C147" s="18"/>
    </row>
    <row r="148" ht="16.3" customHeight="1" spans="1:3">
      <c r="A148" s="15" t="s">
        <v>48</v>
      </c>
      <c r="B148" s="14" t="s">
        <v>49</v>
      </c>
      <c r="C148" s="18"/>
    </row>
    <row r="149" ht="16.3" customHeight="1" spans="1:3">
      <c r="A149" s="15" t="s">
        <v>50</v>
      </c>
      <c r="B149" s="14" t="s">
        <v>51</v>
      </c>
      <c r="C149" s="18"/>
    </row>
    <row r="150" ht="16.3" customHeight="1" spans="1:3">
      <c r="A150" s="15" t="s">
        <v>52</v>
      </c>
      <c r="B150" s="14" t="s">
        <v>53</v>
      </c>
      <c r="C150" s="18"/>
    </row>
    <row r="151" ht="16.3" customHeight="1" spans="1:3">
      <c r="A151" s="15" t="s">
        <v>54</v>
      </c>
      <c r="B151" s="14" t="s">
        <v>55</v>
      </c>
      <c r="C151" s="18"/>
    </row>
    <row r="152" ht="16.3" customHeight="1" spans="1:3">
      <c r="A152" s="15" t="s">
        <v>56</v>
      </c>
      <c r="B152" s="14" t="s">
        <v>57</v>
      </c>
      <c r="C152" s="18"/>
    </row>
    <row r="153" ht="16.3" customHeight="1" spans="1:3">
      <c r="A153" s="15" t="s">
        <v>58</v>
      </c>
      <c r="B153" s="14" t="s">
        <v>16</v>
      </c>
      <c r="C153" s="26">
        <v>1283352</v>
      </c>
    </row>
    <row r="154" ht="16.3" customHeight="1" spans="1:3">
      <c r="A154" s="15" t="s">
        <v>59</v>
      </c>
      <c r="B154" s="14" t="s">
        <v>60</v>
      </c>
      <c r="C154" s="26">
        <v>1283352</v>
      </c>
    </row>
    <row r="155" ht="16.3" customHeight="1" spans="1:3">
      <c r="A155" s="15" t="s">
        <v>61</v>
      </c>
      <c r="B155" s="14" t="s">
        <v>62</v>
      </c>
      <c r="C155" s="18"/>
    </row>
    <row r="156" ht="16.3" customHeight="1" spans="1:3">
      <c r="A156" s="15" t="s">
        <v>63</v>
      </c>
      <c r="B156" s="14" t="s">
        <v>64</v>
      </c>
      <c r="C156" s="18"/>
    </row>
    <row r="157" ht="16.3" customHeight="1" spans="1:3">
      <c r="A157" s="11" t="s">
        <v>65</v>
      </c>
      <c r="B157" s="13"/>
      <c r="C157" s="26">
        <v>1283352</v>
      </c>
    </row>
    <row r="158" ht="27.9" customHeight="1" spans="1:3">
      <c r="A158" s="29" t="s">
        <v>35</v>
      </c>
      <c r="B158" s="29"/>
      <c r="C158" s="29"/>
    </row>
    <row r="159" ht="17.85" customHeight="1" spans="1:3">
      <c r="A159" s="2" t="s">
        <v>0</v>
      </c>
      <c r="B159" s="2"/>
      <c r="C159" s="2"/>
    </row>
    <row r="160" ht="27" customHeight="1" spans="1:3">
      <c r="A160" s="30" t="s">
        <v>119</v>
      </c>
      <c r="B160" s="30"/>
      <c r="C160" s="31" t="s">
        <v>120</v>
      </c>
    </row>
    <row r="161" ht="17.05" customHeight="1" spans="1:3">
      <c r="A161" s="24" t="s">
        <v>9</v>
      </c>
      <c r="B161" s="24" t="s">
        <v>38</v>
      </c>
      <c r="C161" s="24" t="s">
        <v>39</v>
      </c>
    </row>
    <row r="162" ht="16.3" customHeight="1" spans="1:3">
      <c r="A162" s="15" t="s">
        <v>40</v>
      </c>
      <c r="B162" s="14" t="s">
        <v>41</v>
      </c>
      <c r="C162" s="18"/>
    </row>
    <row r="163" ht="16.3" customHeight="1" spans="1:3">
      <c r="A163" s="15" t="s">
        <v>42</v>
      </c>
      <c r="B163" s="14" t="s">
        <v>33</v>
      </c>
      <c r="C163" s="26">
        <f>C174-200000</f>
        <v>316550</v>
      </c>
    </row>
    <row r="164" ht="16.3" customHeight="1" spans="1:3">
      <c r="A164" s="15" t="s">
        <v>44</v>
      </c>
      <c r="B164" s="14" t="s">
        <v>34</v>
      </c>
      <c r="C164" s="26">
        <v>200000</v>
      </c>
    </row>
    <row r="165" ht="16.3" customHeight="1" spans="1:3">
      <c r="A165" s="15" t="s">
        <v>48</v>
      </c>
      <c r="B165" s="14" t="s">
        <v>49</v>
      </c>
      <c r="C165" s="18"/>
    </row>
    <row r="166" ht="16.3" customHeight="1" spans="1:3">
      <c r="A166" s="15" t="s">
        <v>50</v>
      </c>
      <c r="B166" s="14" t="s">
        <v>51</v>
      </c>
      <c r="C166" s="18"/>
    </row>
    <row r="167" ht="16.3" customHeight="1" spans="1:3">
      <c r="A167" s="15" t="s">
        <v>52</v>
      </c>
      <c r="B167" s="14" t="s">
        <v>53</v>
      </c>
      <c r="C167" s="18"/>
    </row>
    <row r="168" ht="16.3" customHeight="1" spans="1:3">
      <c r="A168" s="15" t="s">
        <v>54</v>
      </c>
      <c r="B168" s="14" t="s">
        <v>55</v>
      </c>
      <c r="C168" s="18"/>
    </row>
    <row r="169" ht="16.3" customHeight="1" spans="1:3">
      <c r="A169" s="15" t="s">
        <v>56</v>
      </c>
      <c r="B169" s="14" t="s">
        <v>57</v>
      </c>
      <c r="C169" s="18"/>
    </row>
    <row r="170" ht="16.3" customHeight="1" spans="1:3">
      <c r="A170" s="15" t="s">
        <v>58</v>
      </c>
      <c r="B170" s="14" t="s">
        <v>16</v>
      </c>
      <c r="C170" s="26"/>
    </row>
    <row r="171" ht="16.3" customHeight="1" spans="1:3">
      <c r="A171" s="15" t="s">
        <v>59</v>
      </c>
      <c r="B171" s="14" t="s">
        <v>60</v>
      </c>
      <c r="C171" s="26"/>
    </row>
    <row r="172" ht="16.3" customHeight="1" spans="1:3">
      <c r="A172" s="15" t="s">
        <v>61</v>
      </c>
      <c r="B172" s="14" t="s">
        <v>62</v>
      </c>
      <c r="C172" s="18"/>
    </row>
    <row r="173" ht="16.3" customHeight="1" spans="1:3">
      <c r="A173" s="15" t="s">
        <v>63</v>
      </c>
      <c r="B173" s="14" t="s">
        <v>64</v>
      </c>
      <c r="C173" s="18"/>
    </row>
    <row r="174" ht="16.3" customHeight="1" spans="1:3">
      <c r="A174" s="11" t="s">
        <v>65</v>
      </c>
      <c r="B174" s="13"/>
      <c r="C174" s="26">
        <v>516550</v>
      </c>
    </row>
    <row r="176" spans="2:2">
      <c r="B176" s="28"/>
    </row>
  </sheetData>
  <mergeCells count="36">
    <mergeCell ref="A1:C1"/>
    <mergeCell ref="A2:C2"/>
    <mergeCell ref="A3:B3"/>
    <mergeCell ref="A18:B18"/>
    <mergeCell ref="A19:C19"/>
    <mergeCell ref="A20:C20"/>
    <mergeCell ref="A21:B21"/>
    <mergeCell ref="A37:B37"/>
    <mergeCell ref="A38:C38"/>
    <mergeCell ref="A39:C39"/>
    <mergeCell ref="A40:B40"/>
    <mergeCell ref="A64:B64"/>
    <mergeCell ref="A65:C65"/>
    <mergeCell ref="A66:C66"/>
    <mergeCell ref="A67:B67"/>
    <mergeCell ref="A84:B84"/>
    <mergeCell ref="A85:C85"/>
    <mergeCell ref="A86:C86"/>
    <mergeCell ref="A87:B87"/>
    <mergeCell ref="A107:B107"/>
    <mergeCell ref="A108:C108"/>
    <mergeCell ref="A109:C109"/>
    <mergeCell ref="A110:B110"/>
    <mergeCell ref="A125:B125"/>
    <mergeCell ref="A126:C126"/>
    <mergeCell ref="A127:C127"/>
    <mergeCell ref="A128:B128"/>
    <mergeCell ref="A141:B141"/>
    <mergeCell ref="A142:C142"/>
    <mergeCell ref="A143:C143"/>
    <mergeCell ref="A144:B144"/>
    <mergeCell ref="A157:B157"/>
    <mergeCell ref="A158:C158"/>
    <mergeCell ref="A159:C159"/>
    <mergeCell ref="A160:B160"/>
    <mergeCell ref="A174:B174"/>
  </mergeCells>
  <pageMargins left="0.78740157480315" right="0" top="0.393700787401575" bottom="0" header="0" footer="0"/>
  <pageSetup paperSize="9" orientation="portrait"/>
  <headerFooter/>
  <rowBreaks count="8" manualBreakCount="8">
    <brk id="18" max="16383" man="1"/>
    <brk id="37" max="16383" man="1"/>
    <brk id="64" max="16383" man="1"/>
    <brk id="84" max="16383" man="1"/>
    <brk id="107" max="16383" man="1"/>
    <brk id="125" max="16383" man="1"/>
    <brk id="141" max="16383" man="1"/>
    <brk id="15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49"/>
  <sheetViews>
    <sheetView tabSelected="1" zoomScale="115" zoomScaleNormal="115" topLeftCell="A1228" workbookViewId="0">
      <selection activeCell="A1240" sqref="A1240:J1240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121</v>
      </c>
      <c r="B1" s="1"/>
      <c r="C1" s="1"/>
      <c r="D1" s="1"/>
      <c r="E1" s="1"/>
      <c r="F1" s="1"/>
      <c r="G1" s="1"/>
      <c r="H1" s="1"/>
      <c r="I1" s="1"/>
      <c r="J1" s="1"/>
      <c r="K1" s="20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0" t="s">
        <v>0</v>
      </c>
    </row>
    <row r="3" ht="17.05" customHeight="1" spans="1:11">
      <c r="A3" s="3" t="s">
        <v>122</v>
      </c>
      <c r="B3" s="3"/>
      <c r="C3" s="3"/>
      <c r="D3" s="3"/>
      <c r="E3" s="3"/>
      <c r="F3" s="3"/>
      <c r="G3" s="3"/>
      <c r="H3" s="3"/>
      <c r="I3" s="2" t="s">
        <v>123</v>
      </c>
      <c r="J3" s="2"/>
      <c r="K3" s="20" t="s">
        <v>0</v>
      </c>
    </row>
    <row r="4" ht="17.05" customHeight="1" spans="1:11">
      <c r="A4" s="4" t="s">
        <v>9</v>
      </c>
      <c r="B4" s="5"/>
      <c r="C4" s="6" t="s">
        <v>124</v>
      </c>
      <c r="D4" s="6" t="s">
        <v>125</v>
      </c>
      <c r="E4" s="6" t="s">
        <v>126</v>
      </c>
      <c r="F4" s="6" t="s">
        <v>127</v>
      </c>
      <c r="G4" s="6" t="s">
        <v>128</v>
      </c>
      <c r="H4" s="7" t="s">
        <v>129</v>
      </c>
      <c r="I4" s="21"/>
      <c r="J4" s="22"/>
      <c r="K4" s="23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130</v>
      </c>
      <c r="I5" s="22"/>
      <c r="J5" s="24" t="s">
        <v>131</v>
      </c>
      <c r="K5" s="23" t="s">
        <v>0</v>
      </c>
    </row>
    <row r="6" ht="20.15" customHeight="1" spans="1:11">
      <c r="A6" s="11" t="s">
        <v>132</v>
      </c>
      <c r="B6" s="12"/>
      <c r="C6" s="12"/>
      <c r="D6" s="12"/>
      <c r="E6" s="12"/>
      <c r="F6" s="12"/>
      <c r="G6" s="12"/>
      <c r="H6" s="12"/>
      <c r="I6" s="12"/>
      <c r="J6" s="13"/>
      <c r="K6" t="s">
        <v>133</v>
      </c>
    </row>
    <row r="7" ht="20.15" customHeight="1" spans="1:11">
      <c r="A7" s="11" t="s">
        <v>132</v>
      </c>
      <c r="B7" s="12"/>
      <c r="C7" s="12"/>
      <c r="D7" s="12"/>
      <c r="E7" s="12"/>
      <c r="F7" s="12"/>
      <c r="G7" s="12"/>
      <c r="H7" s="12"/>
      <c r="I7" s="12"/>
      <c r="J7" s="13"/>
      <c r="K7" t="s">
        <v>134</v>
      </c>
    </row>
    <row r="8" ht="20.15" customHeight="1" spans="1:11">
      <c r="A8" s="11" t="s">
        <v>43</v>
      </c>
      <c r="B8" s="12"/>
      <c r="C8" s="12"/>
      <c r="D8" s="12"/>
      <c r="E8" s="12"/>
      <c r="F8" s="12"/>
      <c r="G8" s="12"/>
      <c r="H8" s="12"/>
      <c r="I8" s="12"/>
      <c r="J8" s="13"/>
      <c r="K8" t="s">
        <v>135</v>
      </c>
    </row>
    <row r="9" ht="20.15" customHeight="1" spans="1:11">
      <c r="A9" s="11" t="s">
        <v>0</v>
      </c>
      <c r="B9" s="13"/>
      <c r="C9" s="14" t="s">
        <v>0</v>
      </c>
      <c r="D9" s="14" t="s">
        <v>136</v>
      </c>
      <c r="E9" s="14" t="s">
        <v>0</v>
      </c>
      <c r="F9" s="15" t="s">
        <v>0</v>
      </c>
      <c r="G9" s="18"/>
      <c r="H9" s="19"/>
      <c r="I9" s="27"/>
      <c r="J9" s="18"/>
      <c r="K9" t="s">
        <v>0</v>
      </c>
    </row>
    <row r="10" ht="20.15" customHeight="1" spans="1:11">
      <c r="A10" s="11" t="s">
        <v>40</v>
      </c>
      <c r="B10" s="13"/>
      <c r="C10" s="60" t="s">
        <v>137</v>
      </c>
      <c r="D10" s="14" t="s">
        <v>138</v>
      </c>
      <c r="E10" s="14" t="s">
        <v>139</v>
      </c>
      <c r="F10" s="15" t="s">
        <v>140</v>
      </c>
      <c r="G10" s="16">
        <v>3.988</v>
      </c>
      <c r="H10" s="17">
        <v>161.42</v>
      </c>
      <c r="I10" s="25"/>
      <c r="J10" s="26">
        <v>643.74</v>
      </c>
      <c r="K10" t="s">
        <v>0</v>
      </c>
    </row>
    <row r="11" ht="20.15" customHeight="1" spans="1:11">
      <c r="A11" s="11" t="s">
        <v>48</v>
      </c>
      <c r="B11" s="13"/>
      <c r="C11" s="14" t="s">
        <v>141</v>
      </c>
      <c r="D11" s="14" t="s">
        <v>138</v>
      </c>
      <c r="E11" s="14" t="s">
        <v>142</v>
      </c>
      <c r="F11" s="15" t="s">
        <v>140</v>
      </c>
      <c r="G11" s="16">
        <v>116.274</v>
      </c>
      <c r="H11" s="17">
        <v>80.7</v>
      </c>
      <c r="I11" s="25"/>
      <c r="J11" s="26">
        <v>9383.31</v>
      </c>
      <c r="K11" t="s">
        <v>0</v>
      </c>
    </row>
    <row r="12" ht="20.15" customHeight="1" spans="1:11">
      <c r="A12" s="11" t="s">
        <v>0</v>
      </c>
      <c r="B12" s="13"/>
      <c r="C12" s="14" t="s">
        <v>0</v>
      </c>
      <c r="D12" s="14" t="s">
        <v>143</v>
      </c>
      <c r="E12" s="14" t="s">
        <v>0</v>
      </c>
      <c r="F12" s="15" t="s">
        <v>0</v>
      </c>
      <c r="G12" s="16">
        <v>120.262</v>
      </c>
      <c r="H12" s="19"/>
      <c r="I12" s="27"/>
      <c r="J12" s="26">
        <v>10027.05</v>
      </c>
      <c r="K12" t="s">
        <v>0</v>
      </c>
    </row>
    <row r="13" ht="20.15" customHeight="1" spans="1:11">
      <c r="A13" s="11" t="s">
        <v>58</v>
      </c>
      <c r="B13" s="13"/>
      <c r="C13" s="14" t="s">
        <v>144</v>
      </c>
      <c r="D13" s="14" t="s">
        <v>145</v>
      </c>
      <c r="E13" s="14" t="s">
        <v>146</v>
      </c>
      <c r="F13" s="15" t="s">
        <v>147</v>
      </c>
      <c r="G13" s="18"/>
      <c r="H13" s="19"/>
      <c r="I13" s="27"/>
      <c r="J13" s="18"/>
      <c r="K13" t="s">
        <v>0</v>
      </c>
    </row>
    <row r="14" ht="27.9" customHeight="1" spans="1:11">
      <c r="A14" s="11" t="s">
        <v>148</v>
      </c>
      <c r="B14" s="13"/>
      <c r="C14" s="14" t="s">
        <v>149</v>
      </c>
      <c r="D14" s="14" t="s">
        <v>150</v>
      </c>
      <c r="E14" s="14" t="s">
        <v>151</v>
      </c>
      <c r="F14" s="15" t="s">
        <v>140</v>
      </c>
      <c r="G14" s="16">
        <v>180.393</v>
      </c>
      <c r="H14" s="17">
        <v>83.52</v>
      </c>
      <c r="I14" s="25"/>
      <c r="J14" s="26">
        <v>15066.42</v>
      </c>
      <c r="K14" t="s">
        <v>0</v>
      </c>
    </row>
    <row r="15" ht="20.15" customHeight="1" spans="1:11">
      <c r="A15" s="11" t="s">
        <v>0</v>
      </c>
      <c r="B15" s="13"/>
      <c r="C15" s="14" t="s">
        <v>0</v>
      </c>
      <c r="D15" s="14" t="s">
        <v>152</v>
      </c>
      <c r="E15" s="14" t="s">
        <v>0</v>
      </c>
      <c r="F15" s="15" t="s">
        <v>0</v>
      </c>
      <c r="G15" s="18"/>
      <c r="H15" s="19"/>
      <c r="I15" s="27"/>
      <c r="J15" s="18"/>
      <c r="K15" t="s">
        <v>0</v>
      </c>
    </row>
    <row r="16" ht="97.65" customHeight="1" spans="1:11">
      <c r="A16" s="11" t="s">
        <v>153</v>
      </c>
      <c r="B16" s="13"/>
      <c r="C16" s="14" t="s">
        <v>154</v>
      </c>
      <c r="D16" s="14" t="s">
        <v>155</v>
      </c>
      <c r="E16" s="14" t="s">
        <v>156</v>
      </c>
      <c r="F16" s="15" t="s">
        <v>140</v>
      </c>
      <c r="G16" s="16">
        <v>5.082</v>
      </c>
      <c r="H16" s="17">
        <v>728.13</v>
      </c>
      <c r="I16" s="25"/>
      <c r="J16" s="26">
        <v>3700.36</v>
      </c>
      <c r="K16" t="s">
        <v>0</v>
      </c>
    </row>
    <row r="17" ht="97.65" customHeight="1" spans="1:11">
      <c r="A17" s="11" t="s">
        <v>157</v>
      </c>
      <c r="B17" s="13"/>
      <c r="C17" s="14" t="s">
        <v>158</v>
      </c>
      <c r="D17" s="14" t="s">
        <v>155</v>
      </c>
      <c r="E17" s="14" t="s">
        <v>159</v>
      </c>
      <c r="F17" s="15" t="s">
        <v>140</v>
      </c>
      <c r="G17" s="16">
        <v>75.398</v>
      </c>
      <c r="H17" s="17">
        <v>673.87</v>
      </c>
      <c r="I17" s="25"/>
      <c r="J17" s="26">
        <v>50808.45</v>
      </c>
      <c r="K17" t="s">
        <v>0</v>
      </c>
    </row>
    <row r="18" ht="109.3" customHeight="1" spans="1:11">
      <c r="A18" s="11" t="s">
        <v>160</v>
      </c>
      <c r="B18" s="13"/>
      <c r="C18" s="14" t="s">
        <v>161</v>
      </c>
      <c r="D18" s="14" t="s">
        <v>155</v>
      </c>
      <c r="E18" s="14" t="s">
        <v>162</v>
      </c>
      <c r="F18" s="15" t="s">
        <v>140</v>
      </c>
      <c r="G18" s="16">
        <v>25.135</v>
      </c>
      <c r="H18" s="17">
        <v>704.18</v>
      </c>
      <c r="I18" s="25"/>
      <c r="J18" s="26">
        <v>17699.56</v>
      </c>
      <c r="K18" t="s">
        <v>0</v>
      </c>
    </row>
    <row r="19" ht="20.15" customHeight="1" spans="1:11">
      <c r="A19" s="11" t="s">
        <v>163</v>
      </c>
      <c r="B19" s="13"/>
      <c r="C19" s="14" t="s">
        <v>164</v>
      </c>
      <c r="D19" s="14" t="s">
        <v>165</v>
      </c>
      <c r="E19" s="14" t="s">
        <v>0</v>
      </c>
      <c r="F19" s="15" t="s">
        <v>140</v>
      </c>
      <c r="G19" s="16">
        <v>38.419</v>
      </c>
      <c r="H19" s="17">
        <v>19.6</v>
      </c>
      <c r="I19" s="25"/>
      <c r="J19" s="26">
        <v>753.01</v>
      </c>
      <c r="K19" t="s">
        <v>0</v>
      </c>
    </row>
    <row r="20" ht="86.05" customHeight="1" spans="1:11">
      <c r="A20" s="11" t="s">
        <v>166</v>
      </c>
      <c r="B20" s="13"/>
      <c r="C20" s="14" t="s">
        <v>167</v>
      </c>
      <c r="D20" s="14" t="s">
        <v>168</v>
      </c>
      <c r="E20" s="14" t="s">
        <v>169</v>
      </c>
      <c r="F20" s="15" t="s">
        <v>170</v>
      </c>
      <c r="G20" s="16">
        <v>124.268</v>
      </c>
      <c r="H20" s="17">
        <v>149.38</v>
      </c>
      <c r="I20" s="25"/>
      <c r="J20" s="26">
        <v>18563.15</v>
      </c>
      <c r="K20" t="s">
        <v>0</v>
      </c>
    </row>
    <row r="21" ht="74.4" customHeight="1" spans="1:11">
      <c r="A21" s="11" t="s">
        <v>171</v>
      </c>
      <c r="B21" s="13"/>
      <c r="C21" s="14" t="s">
        <v>172</v>
      </c>
      <c r="D21" s="14" t="s">
        <v>173</v>
      </c>
      <c r="E21" s="14" t="s">
        <v>174</v>
      </c>
      <c r="F21" s="15" t="s">
        <v>140</v>
      </c>
      <c r="G21" s="16">
        <v>8.47</v>
      </c>
      <c r="H21" s="17">
        <v>330.31</v>
      </c>
      <c r="I21" s="25"/>
      <c r="J21" s="26">
        <v>2797.73</v>
      </c>
      <c r="K21" t="s">
        <v>0</v>
      </c>
    </row>
    <row r="22" ht="51" customHeight="1" spans="1:11">
      <c r="A22" s="11" t="s">
        <v>175</v>
      </c>
      <c r="B22" s="13"/>
      <c r="C22" s="14" t="s">
        <v>176</v>
      </c>
      <c r="D22" s="14" t="s">
        <v>177</v>
      </c>
      <c r="E22" s="14" t="s">
        <v>178</v>
      </c>
      <c r="F22" s="15" t="s">
        <v>140</v>
      </c>
      <c r="G22" s="16">
        <v>7.37</v>
      </c>
      <c r="H22" s="17">
        <v>328.4</v>
      </c>
      <c r="I22" s="25"/>
      <c r="J22" s="26">
        <v>2420.31</v>
      </c>
      <c r="K22" t="s">
        <v>0</v>
      </c>
    </row>
    <row r="23" ht="27.9" customHeight="1" spans="1:11">
      <c r="A23" s="1" t="s">
        <v>121</v>
      </c>
      <c r="B23" s="1"/>
      <c r="C23" s="1"/>
      <c r="D23" s="1"/>
      <c r="E23" s="1"/>
      <c r="F23" s="1"/>
      <c r="G23" s="1"/>
      <c r="H23" s="1"/>
      <c r="I23" s="1"/>
      <c r="J23" s="1"/>
      <c r="K23" s="20" t="s">
        <v>0</v>
      </c>
    </row>
    <row r="24" ht="17.05" customHeight="1" spans="1:11">
      <c r="A24" s="2" t="s">
        <v>0</v>
      </c>
      <c r="B24" s="2"/>
      <c r="C24" s="2"/>
      <c r="D24" s="2"/>
      <c r="E24" s="2"/>
      <c r="F24" s="2"/>
      <c r="G24" s="2"/>
      <c r="H24" s="2"/>
      <c r="I24" s="2"/>
      <c r="J24" s="2"/>
      <c r="K24" s="20" t="s">
        <v>0</v>
      </c>
    </row>
    <row r="25" ht="17.05" customHeight="1" spans="1:11">
      <c r="A25" s="3" t="s">
        <v>122</v>
      </c>
      <c r="B25" s="3"/>
      <c r="C25" s="3"/>
      <c r="D25" s="3"/>
      <c r="E25" s="3"/>
      <c r="F25" s="3"/>
      <c r="G25" s="3"/>
      <c r="H25" s="3"/>
      <c r="I25" s="2" t="s">
        <v>179</v>
      </c>
      <c r="J25" s="2"/>
      <c r="K25" s="20" t="s">
        <v>0</v>
      </c>
    </row>
    <row r="26" ht="17.05" customHeight="1" spans="1:11">
      <c r="A26" s="4" t="s">
        <v>9</v>
      </c>
      <c r="B26" s="5"/>
      <c r="C26" s="6" t="s">
        <v>124</v>
      </c>
      <c r="D26" s="6" t="s">
        <v>125</v>
      </c>
      <c r="E26" s="6" t="s">
        <v>126</v>
      </c>
      <c r="F26" s="6" t="s">
        <v>127</v>
      </c>
      <c r="G26" s="6" t="s">
        <v>128</v>
      </c>
      <c r="H26" s="7" t="s">
        <v>129</v>
      </c>
      <c r="I26" s="21"/>
      <c r="J26" s="22"/>
      <c r="K26" s="23" t="s">
        <v>0</v>
      </c>
    </row>
    <row r="27" ht="17.05" customHeight="1" spans="1:11">
      <c r="A27" s="8"/>
      <c r="B27" s="9"/>
      <c r="C27" s="10"/>
      <c r="D27" s="10"/>
      <c r="E27" s="10"/>
      <c r="F27" s="10"/>
      <c r="G27" s="10"/>
      <c r="H27" s="7" t="s">
        <v>130</v>
      </c>
      <c r="I27" s="22"/>
      <c r="J27" s="24" t="s">
        <v>131</v>
      </c>
      <c r="K27" s="23" t="s">
        <v>0</v>
      </c>
    </row>
    <row r="28" ht="62.8" customHeight="1" spans="1:11">
      <c r="A28" s="11" t="s">
        <v>0</v>
      </c>
      <c r="B28" s="13"/>
      <c r="C28" s="14" t="s">
        <v>0</v>
      </c>
      <c r="D28" s="14" t="s">
        <v>0</v>
      </c>
      <c r="E28" s="14" t="s">
        <v>180</v>
      </c>
      <c r="F28" s="15" t="s">
        <v>0</v>
      </c>
      <c r="G28" s="18"/>
      <c r="H28" s="19"/>
      <c r="I28" s="27"/>
      <c r="J28" s="18"/>
      <c r="K28" t="s">
        <v>0</v>
      </c>
    </row>
    <row r="29" ht="74.4" customHeight="1" spans="1:11">
      <c r="A29" s="11" t="s">
        <v>181</v>
      </c>
      <c r="B29" s="13"/>
      <c r="C29" s="14" t="s">
        <v>182</v>
      </c>
      <c r="D29" s="14" t="s">
        <v>183</v>
      </c>
      <c r="E29" s="14" t="s">
        <v>184</v>
      </c>
      <c r="F29" s="15" t="s">
        <v>140</v>
      </c>
      <c r="G29" s="16">
        <v>0.862</v>
      </c>
      <c r="H29" s="17">
        <v>334.18</v>
      </c>
      <c r="I29" s="25"/>
      <c r="J29" s="26">
        <v>288.06</v>
      </c>
      <c r="K29" t="s">
        <v>0</v>
      </c>
    </row>
    <row r="30" ht="27.9" customHeight="1" spans="1:11">
      <c r="A30" s="11" t="s">
        <v>185</v>
      </c>
      <c r="B30" s="13"/>
      <c r="C30" s="14" t="s">
        <v>186</v>
      </c>
      <c r="D30" s="14" t="s">
        <v>187</v>
      </c>
      <c r="E30" s="14" t="s">
        <v>188</v>
      </c>
      <c r="F30" s="15" t="s">
        <v>189</v>
      </c>
      <c r="G30" s="16">
        <v>0.339</v>
      </c>
      <c r="H30" s="17">
        <v>6191.18</v>
      </c>
      <c r="I30" s="25"/>
      <c r="J30" s="26">
        <v>2098.81</v>
      </c>
      <c r="K30" t="s">
        <v>0</v>
      </c>
    </row>
    <row r="31" ht="27.9" customHeight="1" spans="1:11">
      <c r="A31" s="11" t="s">
        <v>190</v>
      </c>
      <c r="B31" s="13"/>
      <c r="C31" s="14" t="s">
        <v>191</v>
      </c>
      <c r="D31" s="14" t="s">
        <v>187</v>
      </c>
      <c r="E31" s="14" t="s">
        <v>192</v>
      </c>
      <c r="F31" s="15" t="s">
        <v>189</v>
      </c>
      <c r="G31" s="16">
        <v>1.013</v>
      </c>
      <c r="H31" s="17">
        <v>1332.96</v>
      </c>
      <c r="I31" s="25"/>
      <c r="J31" s="26">
        <v>1350.29</v>
      </c>
      <c r="K31" t="s">
        <v>0</v>
      </c>
    </row>
    <row r="32" ht="51.15" customHeight="1" spans="1:11">
      <c r="A32" s="11" t="s">
        <v>193</v>
      </c>
      <c r="B32" s="13"/>
      <c r="C32" s="14" t="s">
        <v>194</v>
      </c>
      <c r="D32" s="14" t="s">
        <v>195</v>
      </c>
      <c r="E32" s="14" t="s">
        <v>196</v>
      </c>
      <c r="F32" s="15" t="s">
        <v>170</v>
      </c>
      <c r="G32" s="16">
        <v>1247.412</v>
      </c>
      <c r="H32" s="17">
        <v>33.25</v>
      </c>
      <c r="I32" s="25"/>
      <c r="J32" s="26">
        <v>41476.45</v>
      </c>
      <c r="K32" t="s">
        <v>0</v>
      </c>
    </row>
    <row r="33" ht="27.9" customHeight="1" spans="1:11">
      <c r="A33" s="11" t="s">
        <v>197</v>
      </c>
      <c r="B33" s="13"/>
      <c r="C33" s="14" t="s">
        <v>198</v>
      </c>
      <c r="D33" s="14" t="s">
        <v>199</v>
      </c>
      <c r="E33" s="14" t="s">
        <v>200</v>
      </c>
      <c r="F33" s="15" t="s">
        <v>170</v>
      </c>
      <c r="G33" s="16">
        <v>1247.412</v>
      </c>
      <c r="H33" s="17">
        <v>17.47</v>
      </c>
      <c r="I33" s="25"/>
      <c r="J33" s="26">
        <v>21792.29</v>
      </c>
      <c r="K33" t="s">
        <v>0</v>
      </c>
    </row>
    <row r="34" ht="20.15" customHeight="1" spans="1:11">
      <c r="A34" s="11" t="s">
        <v>201</v>
      </c>
      <c r="B34" s="13"/>
      <c r="C34" s="14" t="s">
        <v>202</v>
      </c>
      <c r="D34" s="14" t="s">
        <v>203</v>
      </c>
      <c r="E34" s="14" t="s">
        <v>0</v>
      </c>
      <c r="F34" s="15" t="s">
        <v>170</v>
      </c>
      <c r="G34" s="16">
        <v>10.5</v>
      </c>
      <c r="H34" s="17">
        <v>105.74</v>
      </c>
      <c r="I34" s="25"/>
      <c r="J34" s="26">
        <v>1110.27</v>
      </c>
      <c r="K34" t="s">
        <v>0</v>
      </c>
    </row>
    <row r="35" ht="20.15" customHeight="1" spans="1:11">
      <c r="A35" s="11" t="s">
        <v>204</v>
      </c>
      <c r="B35" s="13"/>
      <c r="C35" s="14" t="s">
        <v>205</v>
      </c>
      <c r="D35" s="14" t="s">
        <v>206</v>
      </c>
      <c r="E35" s="14" t="s">
        <v>207</v>
      </c>
      <c r="F35" s="15" t="s">
        <v>170</v>
      </c>
      <c r="G35" s="16">
        <v>2.88</v>
      </c>
      <c r="H35" s="17">
        <v>587.66</v>
      </c>
      <c r="I35" s="25"/>
      <c r="J35" s="26">
        <v>1692.46</v>
      </c>
      <c r="K35" t="s">
        <v>0</v>
      </c>
    </row>
    <row r="36" ht="20.15" customHeight="1" spans="1:11">
      <c r="A36" s="11" t="s">
        <v>0</v>
      </c>
      <c r="B36" s="13"/>
      <c r="C36" s="14" t="s">
        <v>0</v>
      </c>
      <c r="D36" s="14" t="s">
        <v>208</v>
      </c>
      <c r="E36" s="14" t="s">
        <v>0</v>
      </c>
      <c r="F36" s="15" t="s">
        <v>0</v>
      </c>
      <c r="G36" s="18"/>
      <c r="H36" s="19"/>
      <c r="I36" s="27"/>
      <c r="J36" s="18"/>
      <c r="K36" t="s">
        <v>0</v>
      </c>
    </row>
    <row r="37" ht="20.15" customHeight="1" spans="1:11">
      <c r="A37" s="11" t="s">
        <v>0</v>
      </c>
      <c r="B37" s="13"/>
      <c r="C37" s="14" t="s">
        <v>0</v>
      </c>
      <c r="D37" s="14" t="s">
        <v>143</v>
      </c>
      <c r="E37" s="14" t="s">
        <v>0</v>
      </c>
      <c r="F37" s="15" t="s">
        <v>0</v>
      </c>
      <c r="G37" s="16">
        <v>2974.953</v>
      </c>
      <c r="H37" s="19"/>
      <c r="I37" s="27"/>
      <c r="J37" s="26">
        <v>181617.62</v>
      </c>
      <c r="K37" t="s">
        <v>0</v>
      </c>
    </row>
    <row r="38" ht="39.55" customHeight="1" spans="1:11">
      <c r="A38" s="11" t="s">
        <v>209</v>
      </c>
      <c r="B38" s="13"/>
      <c r="C38" s="14" t="s">
        <v>210</v>
      </c>
      <c r="D38" s="14" t="s">
        <v>211</v>
      </c>
      <c r="E38" s="14" t="s">
        <v>212</v>
      </c>
      <c r="F38" s="15" t="s">
        <v>170</v>
      </c>
      <c r="G38" s="16">
        <v>3836.552</v>
      </c>
      <c r="H38" s="17">
        <v>29.06</v>
      </c>
      <c r="I38" s="25"/>
      <c r="J38" s="26">
        <v>111490.2</v>
      </c>
      <c r="K38" t="s">
        <v>0</v>
      </c>
    </row>
    <row r="39" ht="39.55" customHeight="1" spans="1:11">
      <c r="A39" s="11" t="s">
        <v>213</v>
      </c>
      <c r="B39" s="13"/>
      <c r="C39" s="14" t="s">
        <v>214</v>
      </c>
      <c r="D39" s="14" t="s">
        <v>215</v>
      </c>
      <c r="E39" s="14" t="s">
        <v>216</v>
      </c>
      <c r="F39" s="15" t="s">
        <v>170</v>
      </c>
      <c r="G39" s="16">
        <v>3836.552</v>
      </c>
      <c r="H39" s="17">
        <v>35.75</v>
      </c>
      <c r="I39" s="25"/>
      <c r="J39" s="26">
        <v>137156.73</v>
      </c>
      <c r="K39" t="s">
        <v>0</v>
      </c>
    </row>
    <row r="40" ht="20.15" customHeight="1" spans="1:11">
      <c r="A40" s="11" t="s">
        <v>0</v>
      </c>
      <c r="B40" s="13"/>
      <c r="C40" s="14" t="s">
        <v>0</v>
      </c>
      <c r="D40" s="14" t="s">
        <v>143</v>
      </c>
      <c r="E40" s="14" t="s">
        <v>0</v>
      </c>
      <c r="F40" s="15" t="s">
        <v>0</v>
      </c>
      <c r="G40" s="16">
        <v>7673.104</v>
      </c>
      <c r="H40" s="19"/>
      <c r="I40" s="27"/>
      <c r="J40" s="26">
        <v>248646.93</v>
      </c>
      <c r="K40" t="s">
        <v>0</v>
      </c>
    </row>
    <row r="41" ht="97.65" customHeight="1" spans="1:11">
      <c r="A41" s="11" t="s">
        <v>217</v>
      </c>
      <c r="B41" s="13"/>
      <c r="C41" s="14" t="s">
        <v>218</v>
      </c>
      <c r="D41" s="14" t="s">
        <v>219</v>
      </c>
      <c r="E41" s="14" t="s">
        <v>220</v>
      </c>
      <c r="F41" s="15" t="s">
        <v>170</v>
      </c>
      <c r="G41" s="16">
        <v>52.101</v>
      </c>
      <c r="H41" s="17">
        <v>73.78</v>
      </c>
      <c r="I41" s="25"/>
      <c r="J41" s="26">
        <v>3844.01</v>
      </c>
      <c r="K41" t="s">
        <v>0</v>
      </c>
    </row>
    <row r="42" ht="109.3" customHeight="1" spans="1:11">
      <c r="A42" s="11" t="s">
        <v>221</v>
      </c>
      <c r="B42" s="13"/>
      <c r="C42" s="14" t="s">
        <v>222</v>
      </c>
      <c r="D42" s="14" t="s">
        <v>219</v>
      </c>
      <c r="E42" s="14" t="s">
        <v>223</v>
      </c>
      <c r="F42" s="15" t="s">
        <v>170</v>
      </c>
      <c r="G42" s="16">
        <v>224.532</v>
      </c>
      <c r="H42" s="17">
        <v>73.78</v>
      </c>
      <c r="I42" s="25"/>
      <c r="J42" s="26">
        <v>16565.97</v>
      </c>
      <c r="K42" t="s">
        <v>0</v>
      </c>
    </row>
    <row r="43" ht="51.15" customHeight="1" spans="1:11">
      <c r="A43" s="11" t="s">
        <v>224</v>
      </c>
      <c r="B43" s="13"/>
      <c r="C43" s="14" t="s">
        <v>225</v>
      </c>
      <c r="D43" s="14" t="s">
        <v>219</v>
      </c>
      <c r="E43" s="14" t="s">
        <v>226</v>
      </c>
      <c r="F43" s="15" t="s">
        <v>170</v>
      </c>
      <c r="G43" s="16">
        <v>147.51</v>
      </c>
      <c r="H43" s="17">
        <v>73.78</v>
      </c>
      <c r="I43" s="25"/>
      <c r="J43" s="26">
        <v>10883.29</v>
      </c>
      <c r="K43" t="s">
        <v>0</v>
      </c>
    </row>
    <row r="44" ht="27.9" customHeight="1" spans="1:11">
      <c r="A44" s="1" t="s">
        <v>121</v>
      </c>
      <c r="B44" s="1"/>
      <c r="C44" s="1"/>
      <c r="D44" s="1"/>
      <c r="E44" s="1"/>
      <c r="F44" s="1"/>
      <c r="G44" s="1"/>
      <c r="H44" s="1"/>
      <c r="I44" s="1"/>
      <c r="J44" s="1"/>
      <c r="K44" s="20" t="s">
        <v>0</v>
      </c>
    </row>
    <row r="45" ht="17.05" customHeight="1" spans="1:11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20" t="s">
        <v>0</v>
      </c>
    </row>
    <row r="46" ht="17.05" customHeight="1" spans="1:11">
      <c r="A46" s="3" t="s">
        <v>122</v>
      </c>
      <c r="B46" s="3"/>
      <c r="C46" s="3"/>
      <c r="D46" s="3"/>
      <c r="E46" s="3"/>
      <c r="F46" s="3"/>
      <c r="G46" s="3"/>
      <c r="H46" s="3"/>
      <c r="I46" s="2" t="s">
        <v>227</v>
      </c>
      <c r="J46" s="2"/>
      <c r="K46" s="20" t="s">
        <v>0</v>
      </c>
    </row>
    <row r="47" ht="17.05" customHeight="1" spans="1:11">
      <c r="A47" s="4" t="s">
        <v>9</v>
      </c>
      <c r="B47" s="5"/>
      <c r="C47" s="6" t="s">
        <v>124</v>
      </c>
      <c r="D47" s="6" t="s">
        <v>125</v>
      </c>
      <c r="E47" s="6" t="s">
        <v>126</v>
      </c>
      <c r="F47" s="6" t="s">
        <v>127</v>
      </c>
      <c r="G47" s="6" t="s">
        <v>128</v>
      </c>
      <c r="H47" s="7" t="s">
        <v>129</v>
      </c>
      <c r="I47" s="21"/>
      <c r="J47" s="22"/>
      <c r="K47" s="23" t="s">
        <v>0</v>
      </c>
    </row>
    <row r="48" ht="17.05" customHeight="1" spans="1:11">
      <c r="A48" s="8"/>
      <c r="B48" s="9"/>
      <c r="C48" s="10"/>
      <c r="D48" s="10"/>
      <c r="E48" s="10"/>
      <c r="F48" s="10"/>
      <c r="G48" s="10"/>
      <c r="H48" s="7" t="s">
        <v>130</v>
      </c>
      <c r="I48" s="22"/>
      <c r="J48" s="24" t="s">
        <v>131</v>
      </c>
      <c r="K48" s="23" t="s">
        <v>0</v>
      </c>
    </row>
    <row r="49" ht="51.15" customHeight="1" spans="1:11">
      <c r="A49" s="11" t="s">
        <v>0</v>
      </c>
      <c r="B49" s="13"/>
      <c r="C49" s="14" t="s">
        <v>0</v>
      </c>
      <c r="D49" s="14" t="s">
        <v>0</v>
      </c>
      <c r="E49" s="14" t="s">
        <v>228</v>
      </c>
      <c r="F49" s="15" t="s">
        <v>0</v>
      </c>
      <c r="G49" s="18"/>
      <c r="H49" s="19"/>
      <c r="I49" s="27"/>
      <c r="J49" s="18"/>
      <c r="K49" t="s">
        <v>0</v>
      </c>
    </row>
    <row r="50" ht="97.65" customHeight="1" spans="1:11">
      <c r="A50" s="11" t="s">
        <v>229</v>
      </c>
      <c r="B50" s="13"/>
      <c r="C50" s="14" t="s">
        <v>230</v>
      </c>
      <c r="D50" s="14" t="s">
        <v>219</v>
      </c>
      <c r="E50" s="14" t="s">
        <v>231</v>
      </c>
      <c r="F50" s="15" t="s">
        <v>170</v>
      </c>
      <c r="G50" s="16">
        <v>419.34</v>
      </c>
      <c r="H50" s="17">
        <v>73.78</v>
      </c>
      <c r="I50" s="25"/>
      <c r="J50" s="26">
        <v>30938.91</v>
      </c>
      <c r="K50" t="s">
        <v>0</v>
      </c>
    </row>
    <row r="51" ht="97.65" customHeight="1" spans="1:11">
      <c r="A51" s="11" t="s">
        <v>232</v>
      </c>
      <c r="B51" s="13"/>
      <c r="C51" s="14" t="s">
        <v>233</v>
      </c>
      <c r="D51" s="14" t="s">
        <v>219</v>
      </c>
      <c r="E51" s="14" t="s">
        <v>234</v>
      </c>
      <c r="F51" s="15" t="s">
        <v>170</v>
      </c>
      <c r="G51" s="18"/>
      <c r="H51" s="19"/>
      <c r="I51" s="27"/>
      <c r="J51" s="18"/>
      <c r="K51" t="s">
        <v>0</v>
      </c>
    </row>
    <row r="52" ht="97.65" customHeight="1" spans="1:11">
      <c r="A52" s="11" t="s">
        <v>235</v>
      </c>
      <c r="B52" s="13"/>
      <c r="C52" s="14" t="s">
        <v>236</v>
      </c>
      <c r="D52" s="14" t="s">
        <v>219</v>
      </c>
      <c r="E52" s="14" t="s">
        <v>237</v>
      </c>
      <c r="F52" s="15" t="s">
        <v>170</v>
      </c>
      <c r="G52" s="16">
        <v>442.8</v>
      </c>
      <c r="H52" s="17">
        <v>73.78</v>
      </c>
      <c r="I52" s="25"/>
      <c r="J52" s="26">
        <v>32669.78</v>
      </c>
      <c r="K52" t="s">
        <v>0</v>
      </c>
    </row>
    <row r="53" ht="51.15" customHeight="1" spans="1:11">
      <c r="A53" s="11" t="s">
        <v>238</v>
      </c>
      <c r="B53" s="13"/>
      <c r="C53" s="14" t="s">
        <v>239</v>
      </c>
      <c r="D53" s="14" t="s">
        <v>240</v>
      </c>
      <c r="E53" s="14" t="s">
        <v>241</v>
      </c>
      <c r="F53" s="15" t="s">
        <v>0</v>
      </c>
      <c r="G53" s="16">
        <v>315.604</v>
      </c>
      <c r="H53" s="17">
        <v>28.2</v>
      </c>
      <c r="I53" s="25"/>
      <c r="J53" s="26">
        <v>8900.03</v>
      </c>
      <c r="K53" t="s">
        <v>0</v>
      </c>
    </row>
    <row r="54" ht="20.15" customHeight="1" spans="1:11">
      <c r="A54" s="11" t="s">
        <v>0</v>
      </c>
      <c r="B54" s="13"/>
      <c r="C54" s="14" t="s">
        <v>0</v>
      </c>
      <c r="D54" s="14" t="s">
        <v>143</v>
      </c>
      <c r="E54" s="14" t="s">
        <v>0</v>
      </c>
      <c r="F54" s="15" t="s">
        <v>0</v>
      </c>
      <c r="G54" s="16">
        <v>1601.887</v>
      </c>
      <c r="H54" s="19"/>
      <c r="I54" s="27"/>
      <c r="J54" s="26">
        <v>103801.99</v>
      </c>
      <c r="K54" t="s">
        <v>0</v>
      </c>
    </row>
    <row r="55" ht="74.4" customHeight="1" spans="1:11">
      <c r="A55" s="11" t="s">
        <v>242</v>
      </c>
      <c r="B55" s="13"/>
      <c r="C55" s="14" t="s">
        <v>243</v>
      </c>
      <c r="D55" s="14" t="s">
        <v>219</v>
      </c>
      <c r="E55" s="14" t="s">
        <v>244</v>
      </c>
      <c r="F55" s="15" t="s">
        <v>170</v>
      </c>
      <c r="G55" s="16">
        <v>136.683</v>
      </c>
      <c r="H55" s="17">
        <v>73.78</v>
      </c>
      <c r="I55" s="25"/>
      <c r="J55" s="26">
        <v>10084.47</v>
      </c>
      <c r="K55" t="s">
        <v>0</v>
      </c>
    </row>
    <row r="56" ht="51.15" customHeight="1" spans="1:11">
      <c r="A56" s="11" t="s">
        <v>245</v>
      </c>
      <c r="B56" s="13"/>
      <c r="C56" s="14" t="s">
        <v>246</v>
      </c>
      <c r="D56" s="14" t="s">
        <v>247</v>
      </c>
      <c r="E56" s="14" t="s">
        <v>248</v>
      </c>
      <c r="F56" s="15" t="s">
        <v>0</v>
      </c>
      <c r="G56" s="16">
        <v>37.73</v>
      </c>
      <c r="H56" s="17">
        <v>28.2</v>
      </c>
      <c r="I56" s="25"/>
      <c r="J56" s="26">
        <v>1063.99</v>
      </c>
      <c r="K56" t="s">
        <v>0</v>
      </c>
    </row>
    <row r="57" ht="109.3" customHeight="1" spans="1:11">
      <c r="A57" s="11" t="s">
        <v>249</v>
      </c>
      <c r="B57" s="13"/>
      <c r="C57" s="14" t="s">
        <v>250</v>
      </c>
      <c r="D57" s="14" t="s">
        <v>251</v>
      </c>
      <c r="E57" s="14" t="s">
        <v>252</v>
      </c>
      <c r="F57" s="15" t="s">
        <v>170</v>
      </c>
      <c r="G57" s="16">
        <v>2393.186</v>
      </c>
      <c r="H57" s="17">
        <v>137.27</v>
      </c>
      <c r="I57" s="25"/>
      <c r="J57" s="26">
        <v>328512.64</v>
      </c>
      <c r="K57" t="s">
        <v>0</v>
      </c>
    </row>
    <row r="58" ht="62.8" customHeight="1" spans="1:11">
      <c r="A58" s="11" t="s">
        <v>253</v>
      </c>
      <c r="B58" s="13"/>
      <c r="C58" s="14" t="s">
        <v>254</v>
      </c>
      <c r="D58" s="14" t="s">
        <v>251</v>
      </c>
      <c r="E58" s="14" t="s">
        <v>255</v>
      </c>
      <c r="F58" s="15" t="s">
        <v>170</v>
      </c>
      <c r="G58" s="16">
        <v>20.4</v>
      </c>
      <c r="H58" s="17">
        <v>179.93</v>
      </c>
      <c r="I58" s="25"/>
      <c r="J58" s="26">
        <v>3670.57</v>
      </c>
      <c r="K58" t="s">
        <v>0</v>
      </c>
    </row>
    <row r="59" ht="27.9" customHeight="1" spans="1:11">
      <c r="A59" s="1" t="s">
        <v>121</v>
      </c>
      <c r="B59" s="1"/>
      <c r="C59" s="1"/>
      <c r="D59" s="1"/>
      <c r="E59" s="1"/>
      <c r="F59" s="1"/>
      <c r="G59" s="1"/>
      <c r="H59" s="1"/>
      <c r="I59" s="1"/>
      <c r="J59" s="1"/>
      <c r="K59" s="20" t="s">
        <v>0</v>
      </c>
    </row>
    <row r="60" ht="17.05" customHeight="1" spans="1:11">
      <c r="A60" s="2" t="s">
        <v>0</v>
      </c>
      <c r="B60" s="2"/>
      <c r="C60" s="2"/>
      <c r="D60" s="2"/>
      <c r="E60" s="2"/>
      <c r="F60" s="2"/>
      <c r="G60" s="2"/>
      <c r="H60" s="2"/>
      <c r="I60" s="2"/>
      <c r="J60" s="2"/>
      <c r="K60" s="20" t="s">
        <v>0</v>
      </c>
    </row>
    <row r="61" ht="17.05" customHeight="1" spans="1:11">
      <c r="A61" s="3" t="s">
        <v>122</v>
      </c>
      <c r="B61" s="3"/>
      <c r="C61" s="3"/>
      <c r="D61" s="3"/>
      <c r="E61" s="3"/>
      <c r="F61" s="3"/>
      <c r="G61" s="3"/>
      <c r="H61" s="3"/>
      <c r="I61" s="2" t="s">
        <v>256</v>
      </c>
      <c r="J61" s="2"/>
      <c r="K61" s="20" t="s">
        <v>0</v>
      </c>
    </row>
    <row r="62" ht="17.05" customHeight="1" spans="1:11">
      <c r="A62" s="4" t="s">
        <v>9</v>
      </c>
      <c r="B62" s="5"/>
      <c r="C62" s="6" t="s">
        <v>124</v>
      </c>
      <c r="D62" s="6" t="s">
        <v>125</v>
      </c>
      <c r="E62" s="6" t="s">
        <v>126</v>
      </c>
      <c r="F62" s="6" t="s">
        <v>127</v>
      </c>
      <c r="G62" s="6" t="s">
        <v>128</v>
      </c>
      <c r="H62" s="7" t="s">
        <v>129</v>
      </c>
      <c r="I62" s="21"/>
      <c r="J62" s="22"/>
      <c r="K62" s="23" t="s">
        <v>0</v>
      </c>
    </row>
    <row r="63" ht="17.05" customHeight="1" spans="1:11">
      <c r="A63" s="8"/>
      <c r="B63" s="9"/>
      <c r="C63" s="10"/>
      <c r="D63" s="10"/>
      <c r="E63" s="10"/>
      <c r="F63" s="10"/>
      <c r="G63" s="10"/>
      <c r="H63" s="7" t="s">
        <v>130</v>
      </c>
      <c r="I63" s="22"/>
      <c r="J63" s="24" t="s">
        <v>131</v>
      </c>
      <c r="K63" s="23" t="s">
        <v>0</v>
      </c>
    </row>
    <row r="64" ht="62.8" customHeight="1" spans="1:11">
      <c r="A64" s="11" t="s">
        <v>0</v>
      </c>
      <c r="B64" s="13"/>
      <c r="C64" s="14" t="s">
        <v>0</v>
      </c>
      <c r="D64" s="14" t="s">
        <v>0</v>
      </c>
      <c r="E64" s="14" t="s">
        <v>257</v>
      </c>
      <c r="F64" s="15" t="s">
        <v>0</v>
      </c>
      <c r="G64" s="18"/>
      <c r="H64" s="19"/>
      <c r="I64" s="27"/>
      <c r="J64" s="18"/>
      <c r="K64" t="s">
        <v>0</v>
      </c>
    </row>
    <row r="65" ht="39.55" customHeight="1" spans="1:11">
      <c r="A65" s="11" t="s">
        <v>258</v>
      </c>
      <c r="B65" s="13"/>
      <c r="C65" s="14" t="s">
        <v>259</v>
      </c>
      <c r="D65" s="14" t="s">
        <v>247</v>
      </c>
      <c r="E65" s="14" t="s">
        <v>260</v>
      </c>
      <c r="F65" s="15" t="s">
        <v>0</v>
      </c>
      <c r="G65" s="16">
        <v>443.34</v>
      </c>
      <c r="H65" s="17">
        <v>28.2</v>
      </c>
      <c r="I65" s="25"/>
      <c r="J65" s="26">
        <v>12502.19</v>
      </c>
      <c r="K65" t="s">
        <v>0</v>
      </c>
    </row>
    <row r="66" ht="39.55" customHeight="1" spans="1:11">
      <c r="A66" s="11" t="s">
        <v>261</v>
      </c>
      <c r="B66" s="13"/>
      <c r="C66" s="14" t="s">
        <v>262</v>
      </c>
      <c r="D66" s="14" t="s">
        <v>263</v>
      </c>
      <c r="E66" s="14" t="s">
        <v>264</v>
      </c>
      <c r="F66" s="15" t="s">
        <v>265</v>
      </c>
      <c r="G66" s="16">
        <v>171.674</v>
      </c>
      <c r="H66" s="17">
        <v>58.28</v>
      </c>
      <c r="I66" s="25"/>
      <c r="J66" s="26">
        <v>10005.16</v>
      </c>
      <c r="K66" t="s">
        <v>0</v>
      </c>
    </row>
    <row r="67" ht="62.8" customHeight="1" spans="1:11">
      <c r="A67" s="11" t="s">
        <v>266</v>
      </c>
      <c r="B67" s="13"/>
      <c r="C67" s="14" t="s">
        <v>267</v>
      </c>
      <c r="D67" s="14" t="s">
        <v>268</v>
      </c>
      <c r="E67" s="14" t="s">
        <v>269</v>
      </c>
      <c r="F67" s="15" t="s">
        <v>170</v>
      </c>
      <c r="G67" s="16">
        <v>32</v>
      </c>
      <c r="H67" s="17">
        <v>558.03</v>
      </c>
      <c r="I67" s="25"/>
      <c r="J67" s="26">
        <v>17856.96</v>
      </c>
      <c r="K67" t="s">
        <v>0</v>
      </c>
    </row>
    <row r="68" ht="27.9" customHeight="1" spans="1:11">
      <c r="A68" s="11" t="s">
        <v>270</v>
      </c>
      <c r="B68" s="13"/>
      <c r="C68" s="14" t="s">
        <v>271</v>
      </c>
      <c r="D68" s="14" t="s">
        <v>272</v>
      </c>
      <c r="E68" s="14" t="s">
        <v>273</v>
      </c>
      <c r="F68" s="15" t="s">
        <v>170</v>
      </c>
      <c r="G68" s="16">
        <v>57.86</v>
      </c>
      <c r="H68" s="17">
        <v>186.46</v>
      </c>
      <c r="I68" s="25"/>
      <c r="J68" s="26">
        <v>10788.58</v>
      </c>
      <c r="K68" t="s">
        <v>0</v>
      </c>
    </row>
    <row r="69" ht="20.15" customHeight="1" spans="1:11">
      <c r="A69" s="11" t="s">
        <v>0</v>
      </c>
      <c r="B69" s="13"/>
      <c r="C69" s="14" t="s">
        <v>0</v>
      </c>
      <c r="D69" s="14" t="s">
        <v>143</v>
      </c>
      <c r="E69" s="14" t="s">
        <v>0</v>
      </c>
      <c r="F69" s="15" t="s">
        <v>0</v>
      </c>
      <c r="G69" s="16">
        <v>3292.873</v>
      </c>
      <c r="H69" s="19"/>
      <c r="I69" s="27"/>
      <c r="J69" s="26">
        <v>394484.56</v>
      </c>
      <c r="K69" t="s">
        <v>0</v>
      </c>
    </row>
    <row r="70" ht="20.15" customHeight="1" spans="1:11">
      <c r="A70" s="11" t="s">
        <v>0</v>
      </c>
      <c r="B70" s="13"/>
      <c r="C70" s="14" t="s">
        <v>0</v>
      </c>
      <c r="D70" s="14" t="s">
        <v>274</v>
      </c>
      <c r="E70" s="14" t="s">
        <v>0</v>
      </c>
      <c r="F70" s="15" t="s">
        <v>0</v>
      </c>
      <c r="G70" s="18"/>
      <c r="H70" s="19"/>
      <c r="I70" s="27"/>
      <c r="J70" s="18"/>
      <c r="K70" t="s">
        <v>0</v>
      </c>
    </row>
    <row r="71" ht="97.65" customHeight="1" spans="1:11">
      <c r="A71" s="11" t="s">
        <v>275</v>
      </c>
      <c r="B71" s="13"/>
      <c r="C71" s="14" t="s">
        <v>276</v>
      </c>
      <c r="D71" s="14" t="s">
        <v>277</v>
      </c>
      <c r="E71" s="14" t="s">
        <v>278</v>
      </c>
      <c r="F71" s="15" t="s">
        <v>170</v>
      </c>
      <c r="G71" s="16">
        <v>113.492</v>
      </c>
      <c r="H71" s="17">
        <v>614.5</v>
      </c>
      <c r="I71" s="25"/>
      <c r="J71" s="26">
        <v>69740.83</v>
      </c>
      <c r="K71" t="s">
        <v>0</v>
      </c>
    </row>
    <row r="72" ht="97.65" customHeight="1" spans="1:11">
      <c r="A72" s="11" t="s">
        <v>279</v>
      </c>
      <c r="B72" s="13"/>
      <c r="C72" s="14" t="s">
        <v>280</v>
      </c>
      <c r="D72" s="14" t="s">
        <v>277</v>
      </c>
      <c r="E72" s="14" t="s">
        <v>278</v>
      </c>
      <c r="F72" s="15" t="s">
        <v>170</v>
      </c>
      <c r="G72" s="18"/>
      <c r="H72" s="19"/>
      <c r="I72" s="27"/>
      <c r="J72" s="18"/>
      <c r="K72" t="s">
        <v>0</v>
      </c>
    </row>
    <row r="73" ht="97.65" customHeight="1" spans="1:11">
      <c r="A73" s="11" t="s">
        <v>281</v>
      </c>
      <c r="B73" s="13"/>
      <c r="C73" s="14" t="s">
        <v>282</v>
      </c>
      <c r="D73" s="14" t="s">
        <v>277</v>
      </c>
      <c r="E73" s="14" t="s">
        <v>283</v>
      </c>
      <c r="F73" s="15" t="s">
        <v>170</v>
      </c>
      <c r="G73" s="16">
        <v>102.4</v>
      </c>
      <c r="H73" s="17">
        <v>553.95</v>
      </c>
      <c r="I73" s="25"/>
      <c r="J73" s="26">
        <v>56724.48</v>
      </c>
      <c r="K73" t="s">
        <v>0</v>
      </c>
    </row>
    <row r="74" ht="39.55" customHeight="1" spans="1:11">
      <c r="A74" s="11" t="s">
        <v>284</v>
      </c>
      <c r="B74" s="13"/>
      <c r="C74" s="14" t="s">
        <v>285</v>
      </c>
      <c r="D74" s="14" t="s">
        <v>263</v>
      </c>
      <c r="E74" s="14" t="s">
        <v>286</v>
      </c>
      <c r="F74" s="15" t="s">
        <v>265</v>
      </c>
      <c r="G74" s="18"/>
      <c r="H74" s="19"/>
      <c r="I74" s="27"/>
      <c r="J74" s="18"/>
      <c r="K74" t="s">
        <v>0</v>
      </c>
    </row>
    <row r="75" ht="39.55" customHeight="1" spans="1:11">
      <c r="A75" s="11" t="s">
        <v>287</v>
      </c>
      <c r="B75" s="13"/>
      <c r="C75" s="14" t="s">
        <v>288</v>
      </c>
      <c r="D75" s="14" t="s">
        <v>263</v>
      </c>
      <c r="E75" s="14" t="s">
        <v>289</v>
      </c>
      <c r="F75" s="15" t="s">
        <v>265</v>
      </c>
      <c r="G75" s="18"/>
      <c r="H75" s="19"/>
      <c r="I75" s="27"/>
      <c r="J75" s="18"/>
      <c r="K75" t="s">
        <v>0</v>
      </c>
    </row>
    <row r="76" ht="62.8" customHeight="1" spans="1:11">
      <c r="A76" s="11" t="s">
        <v>290</v>
      </c>
      <c r="B76" s="13"/>
      <c r="C76" s="14" t="s">
        <v>291</v>
      </c>
      <c r="D76" s="14" t="s">
        <v>292</v>
      </c>
      <c r="E76" s="14" t="s">
        <v>293</v>
      </c>
      <c r="F76" s="15" t="s">
        <v>170</v>
      </c>
      <c r="G76" s="16">
        <v>7.68</v>
      </c>
      <c r="H76" s="17">
        <v>812.59</v>
      </c>
      <c r="I76" s="25"/>
      <c r="J76" s="26">
        <v>6240.69</v>
      </c>
      <c r="K76" t="s">
        <v>0</v>
      </c>
    </row>
    <row r="77" ht="27.9" customHeight="1" spans="1:11">
      <c r="A77" s="1" t="s">
        <v>121</v>
      </c>
      <c r="B77" s="1"/>
      <c r="C77" s="1"/>
      <c r="D77" s="1"/>
      <c r="E77" s="1"/>
      <c r="F77" s="1"/>
      <c r="G77" s="1"/>
      <c r="H77" s="1"/>
      <c r="I77" s="1"/>
      <c r="J77" s="1"/>
      <c r="K77" s="20" t="s">
        <v>0</v>
      </c>
    </row>
    <row r="78" ht="17.05" customHeight="1" spans="1:11">
      <c r="A78" s="2" t="s">
        <v>0</v>
      </c>
      <c r="B78" s="2"/>
      <c r="C78" s="2"/>
      <c r="D78" s="2"/>
      <c r="E78" s="2"/>
      <c r="F78" s="2"/>
      <c r="G78" s="2"/>
      <c r="H78" s="2"/>
      <c r="I78" s="2"/>
      <c r="J78" s="2"/>
      <c r="K78" s="20" t="s">
        <v>0</v>
      </c>
    </row>
    <row r="79" ht="17.05" customHeight="1" spans="1:11">
      <c r="A79" s="3" t="s">
        <v>122</v>
      </c>
      <c r="B79" s="3"/>
      <c r="C79" s="3"/>
      <c r="D79" s="3"/>
      <c r="E79" s="3"/>
      <c r="F79" s="3"/>
      <c r="G79" s="3"/>
      <c r="H79" s="3"/>
      <c r="I79" s="2" t="s">
        <v>294</v>
      </c>
      <c r="J79" s="2"/>
      <c r="K79" s="20" t="s">
        <v>0</v>
      </c>
    </row>
    <row r="80" ht="17.05" customHeight="1" spans="1:11">
      <c r="A80" s="4" t="s">
        <v>9</v>
      </c>
      <c r="B80" s="5"/>
      <c r="C80" s="6" t="s">
        <v>124</v>
      </c>
      <c r="D80" s="6" t="s">
        <v>125</v>
      </c>
      <c r="E80" s="6" t="s">
        <v>126</v>
      </c>
      <c r="F80" s="6" t="s">
        <v>127</v>
      </c>
      <c r="G80" s="6" t="s">
        <v>128</v>
      </c>
      <c r="H80" s="7" t="s">
        <v>129</v>
      </c>
      <c r="I80" s="21"/>
      <c r="J80" s="22"/>
      <c r="K80" s="23" t="s">
        <v>0</v>
      </c>
    </row>
    <row r="81" ht="17.05" customHeight="1" spans="1:11">
      <c r="A81" s="8"/>
      <c r="B81" s="9"/>
      <c r="C81" s="10"/>
      <c r="D81" s="10"/>
      <c r="E81" s="10"/>
      <c r="F81" s="10"/>
      <c r="G81" s="10"/>
      <c r="H81" s="7" t="s">
        <v>130</v>
      </c>
      <c r="I81" s="22"/>
      <c r="J81" s="24" t="s">
        <v>131</v>
      </c>
      <c r="K81" s="23" t="s">
        <v>0</v>
      </c>
    </row>
    <row r="82" ht="20.15" customHeight="1" spans="1:11">
      <c r="A82" s="11" t="s">
        <v>0</v>
      </c>
      <c r="B82" s="13"/>
      <c r="C82" s="14" t="s">
        <v>0</v>
      </c>
      <c r="D82" s="14" t="s">
        <v>0</v>
      </c>
      <c r="E82" s="14" t="s">
        <v>295</v>
      </c>
      <c r="F82" s="15" t="s">
        <v>0</v>
      </c>
      <c r="G82" s="18"/>
      <c r="H82" s="19"/>
      <c r="I82" s="27"/>
      <c r="J82" s="18"/>
      <c r="K82" t="s">
        <v>0</v>
      </c>
    </row>
    <row r="83" ht="97.65" customHeight="1" spans="1:11">
      <c r="A83" s="11" t="s">
        <v>296</v>
      </c>
      <c r="B83" s="13"/>
      <c r="C83" s="14" t="s">
        <v>297</v>
      </c>
      <c r="D83" s="14" t="s">
        <v>298</v>
      </c>
      <c r="E83" s="14" t="s">
        <v>299</v>
      </c>
      <c r="F83" s="15" t="s">
        <v>170</v>
      </c>
      <c r="G83" s="16">
        <v>557.547</v>
      </c>
      <c r="H83" s="17">
        <v>536.28</v>
      </c>
      <c r="I83" s="25"/>
      <c r="J83" s="26">
        <v>299001.31</v>
      </c>
      <c r="K83" t="s">
        <v>0</v>
      </c>
    </row>
    <row r="84" ht="62.8" customHeight="1" spans="1:11">
      <c r="A84" s="11" t="s">
        <v>300</v>
      </c>
      <c r="B84" s="13"/>
      <c r="C84" s="14" t="s">
        <v>301</v>
      </c>
      <c r="D84" s="14" t="s">
        <v>302</v>
      </c>
      <c r="E84" s="14" t="s">
        <v>303</v>
      </c>
      <c r="F84" s="15" t="s">
        <v>170</v>
      </c>
      <c r="G84" s="16">
        <v>260.44</v>
      </c>
      <c r="H84" s="17">
        <v>93.43</v>
      </c>
      <c r="I84" s="25"/>
      <c r="J84" s="26">
        <v>24332.91</v>
      </c>
      <c r="K84" t="s">
        <v>0</v>
      </c>
    </row>
    <row r="85" ht="39.55" customHeight="1" spans="1:11">
      <c r="A85" s="11" t="s">
        <v>304</v>
      </c>
      <c r="B85" s="13"/>
      <c r="C85" s="14" t="s">
        <v>305</v>
      </c>
      <c r="D85" s="14" t="s">
        <v>306</v>
      </c>
      <c r="E85" s="14" t="s">
        <v>307</v>
      </c>
      <c r="F85" s="15" t="s">
        <v>265</v>
      </c>
      <c r="G85" s="16">
        <v>311.565</v>
      </c>
      <c r="H85" s="17">
        <v>36.13</v>
      </c>
      <c r="I85" s="25"/>
      <c r="J85" s="26">
        <v>11256.84</v>
      </c>
      <c r="K85" t="s">
        <v>0</v>
      </c>
    </row>
    <row r="86" ht="39.55" customHeight="1" spans="1:11">
      <c r="A86" s="11" t="s">
        <v>308</v>
      </c>
      <c r="B86" s="13"/>
      <c r="C86" s="14" t="s">
        <v>309</v>
      </c>
      <c r="D86" s="14" t="s">
        <v>263</v>
      </c>
      <c r="E86" s="14" t="s">
        <v>310</v>
      </c>
      <c r="F86" s="15" t="s">
        <v>265</v>
      </c>
      <c r="G86" s="16">
        <v>253.359</v>
      </c>
      <c r="H86" s="17">
        <v>61.63</v>
      </c>
      <c r="I86" s="25"/>
      <c r="J86" s="26">
        <v>15614.52</v>
      </c>
      <c r="K86" t="s">
        <v>0</v>
      </c>
    </row>
    <row r="87" ht="97.65" customHeight="1" spans="1:11">
      <c r="A87" s="11" t="s">
        <v>311</v>
      </c>
      <c r="B87" s="13"/>
      <c r="C87" s="14" t="s">
        <v>312</v>
      </c>
      <c r="D87" s="14" t="s">
        <v>313</v>
      </c>
      <c r="E87" s="14" t="s">
        <v>314</v>
      </c>
      <c r="F87" s="15" t="s">
        <v>170</v>
      </c>
      <c r="G87" s="16">
        <v>8.7</v>
      </c>
      <c r="H87" s="17">
        <v>544.7</v>
      </c>
      <c r="I87" s="25"/>
      <c r="J87" s="26">
        <v>4738.89</v>
      </c>
      <c r="K87" t="s">
        <v>0</v>
      </c>
    </row>
    <row r="88" ht="62.8" customHeight="1" spans="1:11">
      <c r="A88" s="11" t="s">
        <v>315</v>
      </c>
      <c r="B88" s="13"/>
      <c r="C88" s="14" t="s">
        <v>316</v>
      </c>
      <c r="D88" s="14" t="s">
        <v>313</v>
      </c>
      <c r="E88" s="14" t="s">
        <v>317</v>
      </c>
      <c r="F88" s="15" t="s">
        <v>170</v>
      </c>
      <c r="G88" s="16">
        <v>36.95</v>
      </c>
      <c r="H88" s="17">
        <v>345.49</v>
      </c>
      <c r="I88" s="25"/>
      <c r="J88" s="26">
        <v>12765.86</v>
      </c>
      <c r="K88" t="s">
        <v>0</v>
      </c>
    </row>
    <row r="89" ht="39.55" customHeight="1" spans="1:11">
      <c r="A89" s="11" t="s">
        <v>318</v>
      </c>
      <c r="B89" s="13"/>
      <c r="C89" s="14" t="s">
        <v>319</v>
      </c>
      <c r="D89" s="14" t="s">
        <v>313</v>
      </c>
      <c r="E89" s="14" t="s">
        <v>320</v>
      </c>
      <c r="F89" s="15" t="s">
        <v>170</v>
      </c>
      <c r="G89" s="16">
        <v>37.69</v>
      </c>
      <c r="H89" s="17">
        <v>315.48</v>
      </c>
      <c r="I89" s="25"/>
      <c r="J89" s="26">
        <v>11890.44</v>
      </c>
      <c r="K89" t="s">
        <v>0</v>
      </c>
    </row>
    <row r="90" ht="51.15" customHeight="1" spans="1:11">
      <c r="A90" s="11" t="s">
        <v>321</v>
      </c>
      <c r="B90" s="13"/>
      <c r="C90" s="14" t="s">
        <v>322</v>
      </c>
      <c r="D90" s="14" t="s">
        <v>323</v>
      </c>
      <c r="E90" s="14" t="s">
        <v>324</v>
      </c>
      <c r="F90" s="15" t="s">
        <v>170</v>
      </c>
      <c r="G90" s="16">
        <v>8.702</v>
      </c>
      <c r="H90" s="17">
        <v>522.72</v>
      </c>
      <c r="I90" s="25"/>
      <c r="J90" s="26">
        <v>4548.71</v>
      </c>
      <c r="K90" t="s">
        <v>0</v>
      </c>
    </row>
    <row r="91" ht="20.15" customHeight="1" spans="1:11">
      <c r="A91" s="11" t="s">
        <v>0</v>
      </c>
      <c r="B91" s="13"/>
      <c r="C91" s="14" t="s">
        <v>0</v>
      </c>
      <c r="D91" s="14" t="s">
        <v>143</v>
      </c>
      <c r="E91" s="14" t="s">
        <v>0</v>
      </c>
      <c r="F91" s="15" t="s">
        <v>0</v>
      </c>
      <c r="G91" s="16">
        <v>1698.525</v>
      </c>
      <c r="H91" s="19"/>
      <c r="I91" s="27"/>
      <c r="J91" s="26">
        <v>516855.48</v>
      </c>
      <c r="K91" t="s">
        <v>0</v>
      </c>
    </row>
    <row r="92" ht="74.4" customHeight="1" spans="1:11">
      <c r="A92" s="11" t="s">
        <v>325</v>
      </c>
      <c r="B92" s="13"/>
      <c r="C92" s="14" t="s">
        <v>326</v>
      </c>
      <c r="D92" s="14" t="s">
        <v>313</v>
      </c>
      <c r="E92" s="14" t="s">
        <v>327</v>
      </c>
      <c r="F92" s="15" t="s">
        <v>170</v>
      </c>
      <c r="G92" s="16">
        <v>8.541</v>
      </c>
      <c r="H92" s="17">
        <v>1033.27</v>
      </c>
      <c r="I92" s="25"/>
      <c r="J92" s="26">
        <v>8825.16</v>
      </c>
      <c r="K92" t="s">
        <v>0</v>
      </c>
    </row>
    <row r="93" ht="74.4" customHeight="1" spans="1:11">
      <c r="A93" s="11" t="s">
        <v>328</v>
      </c>
      <c r="B93" s="13"/>
      <c r="C93" s="14" t="s">
        <v>329</v>
      </c>
      <c r="D93" s="14" t="s">
        <v>313</v>
      </c>
      <c r="E93" s="14" t="s">
        <v>327</v>
      </c>
      <c r="F93" s="15" t="s">
        <v>170</v>
      </c>
      <c r="G93" s="18"/>
      <c r="H93" s="19"/>
      <c r="I93" s="27"/>
      <c r="J93" s="18"/>
      <c r="K93" t="s">
        <v>0</v>
      </c>
    </row>
    <row r="94" ht="27.9" customHeight="1" spans="1:11">
      <c r="A94" s="11" t="s">
        <v>330</v>
      </c>
      <c r="B94" s="13"/>
      <c r="C94" s="14" t="s">
        <v>331</v>
      </c>
      <c r="D94" s="14" t="s">
        <v>313</v>
      </c>
      <c r="E94" s="14" t="s">
        <v>332</v>
      </c>
      <c r="F94" s="15" t="s">
        <v>170</v>
      </c>
      <c r="G94" s="16">
        <v>0.156</v>
      </c>
      <c r="H94" s="17">
        <v>444.55</v>
      </c>
      <c r="I94" s="25"/>
      <c r="J94" s="26">
        <v>69.35</v>
      </c>
      <c r="K94" t="s">
        <v>0</v>
      </c>
    </row>
    <row r="95" ht="27.9" customHeight="1" spans="1:11">
      <c r="A95" s="1" t="s">
        <v>121</v>
      </c>
      <c r="B95" s="1"/>
      <c r="C95" s="1"/>
      <c r="D95" s="1"/>
      <c r="E95" s="1"/>
      <c r="F95" s="1"/>
      <c r="G95" s="1"/>
      <c r="H95" s="1"/>
      <c r="I95" s="1"/>
      <c r="J95" s="1"/>
      <c r="K95" s="20" t="s">
        <v>0</v>
      </c>
    </row>
    <row r="96" ht="17.05" customHeight="1" spans="1:11">
      <c r="A96" s="2" t="s">
        <v>0</v>
      </c>
      <c r="B96" s="2"/>
      <c r="C96" s="2"/>
      <c r="D96" s="2"/>
      <c r="E96" s="2"/>
      <c r="F96" s="2"/>
      <c r="G96" s="2"/>
      <c r="H96" s="2"/>
      <c r="I96" s="2"/>
      <c r="J96" s="2"/>
      <c r="K96" s="20" t="s">
        <v>0</v>
      </c>
    </row>
    <row r="97" ht="17.05" customHeight="1" spans="1:11">
      <c r="A97" s="3" t="s">
        <v>122</v>
      </c>
      <c r="B97" s="3"/>
      <c r="C97" s="3"/>
      <c r="D97" s="3"/>
      <c r="E97" s="3"/>
      <c r="F97" s="3"/>
      <c r="G97" s="3"/>
      <c r="H97" s="3"/>
      <c r="I97" s="2" t="s">
        <v>333</v>
      </c>
      <c r="J97" s="2"/>
      <c r="K97" s="20" t="s">
        <v>0</v>
      </c>
    </row>
    <row r="98" ht="17.05" customHeight="1" spans="1:11">
      <c r="A98" s="4" t="s">
        <v>9</v>
      </c>
      <c r="B98" s="5"/>
      <c r="C98" s="6" t="s">
        <v>124</v>
      </c>
      <c r="D98" s="6" t="s">
        <v>125</v>
      </c>
      <c r="E98" s="6" t="s">
        <v>126</v>
      </c>
      <c r="F98" s="6" t="s">
        <v>127</v>
      </c>
      <c r="G98" s="6" t="s">
        <v>128</v>
      </c>
      <c r="H98" s="7" t="s">
        <v>129</v>
      </c>
      <c r="I98" s="21"/>
      <c r="J98" s="22"/>
      <c r="K98" s="23" t="s">
        <v>0</v>
      </c>
    </row>
    <row r="99" ht="17.05" customHeight="1" spans="1:11">
      <c r="A99" s="8"/>
      <c r="B99" s="9"/>
      <c r="C99" s="10"/>
      <c r="D99" s="10"/>
      <c r="E99" s="10"/>
      <c r="F99" s="10"/>
      <c r="G99" s="10"/>
      <c r="H99" s="7" t="s">
        <v>130</v>
      </c>
      <c r="I99" s="22"/>
      <c r="J99" s="24" t="s">
        <v>131</v>
      </c>
      <c r="K99" s="23" t="s">
        <v>0</v>
      </c>
    </row>
    <row r="100" ht="144.15" customHeight="1" spans="1:11">
      <c r="A100" s="11" t="s">
        <v>334</v>
      </c>
      <c r="B100" s="13"/>
      <c r="C100" s="14" t="s">
        <v>335</v>
      </c>
      <c r="D100" s="14" t="s">
        <v>313</v>
      </c>
      <c r="E100" s="14" t="s">
        <v>336</v>
      </c>
      <c r="F100" s="15" t="s">
        <v>170</v>
      </c>
      <c r="G100" s="16">
        <v>19.822</v>
      </c>
      <c r="H100" s="17">
        <v>411.07</v>
      </c>
      <c r="I100" s="25"/>
      <c r="J100" s="26">
        <v>8148.23</v>
      </c>
      <c r="K100" t="s">
        <v>0</v>
      </c>
    </row>
    <row r="101" ht="109.3" customHeight="1" spans="1:11">
      <c r="A101" s="11" t="s">
        <v>337</v>
      </c>
      <c r="B101" s="13"/>
      <c r="C101" s="14" t="s">
        <v>338</v>
      </c>
      <c r="D101" s="14" t="s">
        <v>313</v>
      </c>
      <c r="E101" s="14" t="s">
        <v>339</v>
      </c>
      <c r="F101" s="15" t="s">
        <v>170</v>
      </c>
      <c r="G101" s="16">
        <v>13.163</v>
      </c>
      <c r="H101" s="17">
        <v>221.7</v>
      </c>
      <c r="I101" s="25"/>
      <c r="J101" s="26">
        <v>2918.24</v>
      </c>
      <c r="K101" t="s">
        <v>0</v>
      </c>
    </row>
    <row r="102" ht="155.8" customHeight="1" spans="1:11">
      <c r="A102" s="11" t="s">
        <v>340</v>
      </c>
      <c r="B102" s="13"/>
      <c r="C102" s="14" t="s">
        <v>341</v>
      </c>
      <c r="D102" s="14" t="s">
        <v>313</v>
      </c>
      <c r="E102" s="14" t="s">
        <v>342</v>
      </c>
      <c r="F102" s="15" t="s">
        <v>170</v>
      </c>
      <c r="G102" s="16">
        <v>268.828</v>
      </c>
      <c r="H102" s="17">
        <v>1445.75</v>
      </c>
      <c r="I102" s="25"/>
      <c r="J102" s="26">
        <v>388658.08</v>
      </c>
      <c r="K102" t="s">
        <v>0</v>
      </c>
    </row>
    <row r="103" ht="97.65" customHeight="1" spans="1:11">
      <c r="A103" s="11" t="s">
        <v>343</v>
      </c>
      <c r="B103" s="13"/>
      <c r="C103" s="14" t="s">
        <v>344</v>
      </c>
      <c r="D103" s="14" t="s">
        <v>313</v>
      </c>
      <c r="E103" s="14" t="s">
        <v>345</v>
      </c>
      <c r="F103" s="15" t="s">
        <v>170</v>
      </c>
      <c r="G103" s="18"/>
      <c r="H103" s="19"/>
      <c r="I103" s="27"/>
      <c r="J103" s="18"/>
      <c r="K103" t="s">
        <v>0</v>
      </c>
    </row>
    <row r="104" ht="74.4" customHeight="1" spans="1:11">
      <c r="A104" s="11" t="s">
        <v>346</v>
      </c>
      <c r="B104" s="13"/>
      <c r="C104" s="14" t="s">
        <v>347</v>
      </c>
      <c r="D104" s="14" t="s">
        <v>348</v>
      </c>
      <c r="E104" s="14" t="s">
        <v>349</v>
      </c>
      <c r="F104" s="15" t="s">
        <v>350</v>
      </c>
      <c r="G104" s="16">
        <v>4</v>
      </c>
      <c r="H104" s="17">
        <v>4735.2</v>
      </c>
      <c r="I104" s="25"/>
      <c r="J104" s="26">
        <v>18940.8</v>
      </c>
      <c r="K104" t="s">
        <v>0</v>
      </c>
    </row>
    <row r="105" ht="74.4" customHeight="1" spans="1:11">
      <c r="A105" s="11" t="s">
        <v>351</v>
      </c>
      <c r="B105" s="13"/>
      <c r="C105" s="14" t="s">
        <v>352</v>
      </c>
      <c r="D105" s="14" t="s">
        <v>348</v>
      </c>
      <c r="E105" s="14" t="s">
        <v>353</v>
      </c>
      <c r="F105" s="15" t="s">
        <v>350</v>
      </c>
      <c r="G105" s="16">
        <v>1</v>
      </c>
      <c r="H105" s="17">
        <v>6388.13</v>
      </c>
      <c r="I105" s="25"/>
      <c r="J105" s="26">
        <v>6388.13</v>
      </c>
      <c r="K105" t="s">
        <v>0</v>
      </c>
    </row>
    <row r="106" ht="51.15" customHeight="1" spans="1:11">
      <c r="A106" s="11" t="s">
        <v>354</v>
      </c>
      <c r="B106" s="13"/>
      <c r="C106" s="14" t="s">
        <v>355</v>
      </c>
      <c r="D106" s="14" t="s">
        <v>348</v>
      </c>
      <c r="E106" s="14" t="s">
        <v>356</v>
      </c>
      <c r="F106" s="15" t="s">
        <v>350</v>
      </c>
      <c r="G106" s="16">
        <v>4</v>
      </c>
      <c r="H106" s="17">
        <v>1237.53</v>
      </c>
      <c r="I106" s="25"/>
      <c r="J106" s="26">
        <v>4950.12</v>
      </c>
      <c r="K106" t="s">
        <v>0</v>
      </c>
    </row>
    <row r="107" ht="27.9" customHeight="1" spans="1:11">
      <c r="A107" s="1" t="s">
        <v>121</v>
      </c>
      <c r="B107" s="1"/>
      <c r="C107" s="1"/>
      <c r="D107" s="1"/>
      <c r="E107" s="1"/>
      <c r="F107" s="1"/>
      <c r="G107" s="1"/>
      <c r="H107" s="1"/>
      <c r="I107" s="1"/>
      <c r="J107" s="1"/>
      <c r="K107" s="20" t="s">
        <v>0</v>
      </c>
    </row>
    <row r="108" ht="17.05" customHeight="1" spans="1:11">
      <c r="A108" s="2" t="s">
        <v>0</v>
      </c>
      <c r="B108" s="2"/>
      <c r="C108" s="2"/>
      <c r="D108" s="2"/>
      <c r="E108" s="2"/>
      <c r="F108" s="2"/>
      <c r="G108" s="2"/>
      <c r="H108" s="2"/>
      <c r="I108" s="2"/>
      <c r="J108" s="2"/>
      <c r="K108" s="20" t="s">
        <v>0</v>
      </c>
    </row>
    <row r="109" ht="17.05" customHeight="1" spans="1:11">
      <c r="A109" s="3" t="s">
        <v>122</v>
      </c>
      <c r="B109" s="3"/>
      <c r="C109" s="3"/>
      <c r="D109" s="3"/>
      <c r="E109" s="3"/>
      <c r="F109" s="3"/>
      <c r="G109" s="3"/>
      <c r="H109" s="3"/>
      <c r="I109" s="2" t="s">
        <v>357</v>
      </c>
      <c r="J109" s="2"/>
      <c r="K109" s="20" t="s">
        <v>0</v>
      </c>
    </row>
    <row r="110" ht="17.05" customHeight="1" spans="1:11">
      <c r="A110" s="4" t="s">
        <v>9</v>
      </c>
      <c r="B110" s="5"/>
      <c r="C110" s="6" t="s">
        <v>124</v>
      </c>
      <c r="D110" s="6" t="s">
        <v>125</v>
      </c>
      <c r="E110" s="6" t="s">
        <v>126</v>
      </c>
      <c r="F110" s="6" t="s">
        <v>127</v>
      </c>
      <c r="G110" s="6" t="s">
        <v>128</v>
      </c>
      <c r="H110" s="7" t="s">
        <v>129</v>
      </c>
      <c r="I110" s="21"/>
      <c r="J110" s="22"/>
      <c r="K110" s="23" t="s">
        <v>0</v>
      </c>
    </row>
    <row r="111" ht="17.05" customHeight="1" spans="1:11">
      <c r="A111" s="8"/>
      <c r="B111" s="9"/>
      <c r="C111" s="10"/>
      <c r="D111" s="10"/>
      <c r="E111" s="10"/>
      <c r="F111" s="10"/>
      <c r="G111" s="10"/>
      <c r="H111" s="7" t="s">
        <v>130</v>
      </c>
      <c r="I111" s="22"/>
      <c r="J111" s="24" t="s">
        <v>131</v>
      </c>
      <c r="K111" s="23" t="s">
        <v>0</v>
      </c>
    </row>
    <row r="112" ht="51.15" customHeight="1" spans="1:11">
      <c r="A112" s="11" t="s">
        <v>0</v>
      </c>
      <c r="B112" s="13"/>
      <c r="C112" s="14" t="s">
        <v>0</v>
      </c>
      <c r="D112" s="14" t="s">
        <v>0</v>
      </c>
      <c r="E112" s="14" t="s">
        <v>358</v>
      </c>
      <c r="F112" s="15" t="s">
        <v>0</v>
      </c>
      <c r="G112" s="18"/>
      <c r="H112" s="19"/>
      <c r="I112" s="27"/>
      <c r="J112" s="18"/>
      <c r="K112" t="s">
        <v>0</v>
      </c>
    </row>
    <row r="113" ht="51.15" customHeight="1" spans="1:11">
      <c r="A113" s="11" t="s">
        <v>359</v>
      </c>
      <c r="B113" s="13"/>
      <c r="C113" s="14" t="s">
        <v>360</v>
      </c>
      <c r="D113" s="14" t="s">
        <v>361</v>
      </c>
      <c r="E113" s="14" t="s">
        <v>362</v>
      </c>
      <c r="F113" s="15" t="s">
        <v>265</v>
      </c>
      <c r="G113" s="16">
        <v>86.71</v>
      </c>
      <c r="H113" s="17">
        <v>77.33</v>
      </c>
      <c r="I113" s="25"/>
      <c r="J113" s="26">
        <v>6705.28</v>
      </c>
      <c r="K113" t="s">
        <v>0</v>
      </c>
    </row>
    <row r="114" ht="20.15" customHeight="1" spans="1:11">
      <c r="A114" s="11" t="s">
        <v>363</v>
      </c>
      <c r="B114" s="13"/>
      <c r="C114" s="14" t="s">
        <v>364</v>
      </c>
      <c r="D114" s="14" t="s">
        <v>365</v>
      </c>
      <c r="E114" s="14" t="s">
        <v>0</v>
      </c>
      <c r="F114" s="15" t="s">
        <v>366</v>
      </c>
      <c r="G114" s="18"/>
      <c r="H114" s="17">
        <v>3000</v>
      </c>
      <c r="I114" s="25"/>
      <c r="J114" s="18"/>
      <c r="K114" t="s">
        <v>0</v>
      </c>
    </row>
    <row r="115" ht="27.9" customHeight="1" spans="1:11">
      <c r="A115" s="11" t="s">
        <v>367</v>
      </c>
      <c r="B115" s="13"/>
      <c r="C115" s="14" t="s">
        <v>368</v>
      </c>
      <c r="D115" s="14" t="s">
        <v>369</v>
      </c>
      <c r="E115" s="14" t="s">
        <v>370</v>
      </c>
      <c r="F115" s="15" t="s">
        <v>371</v>
      </c>
      <c r="G115" s="16">
        <v>2</v>
      </c>
      <c r="H115" s="17">
        <v>1703.63</v>
      </c>
      <c r="I115" s="25"/>
      <c r="J115" s="26">
        <v>3407.26</v>
      </c>
      <c r="K115" t="s">
        <v>0</v>
      </c>
    </row>
    <row r="116" ht="27.9" customHeight="1" spans="1:11">
      <c r="A116" s="11" t="s">
        <v>372</v>
      </c>
      <c r="B116" s="13"/>
      <c r="C116" s="14" t="s">
        <v>373</v>
      </c>
      <c r="D116" s="14" t="s">
        <v>369</v>
      </c>
      <c r="E116" s="14" t="s">
        <v>374</v>
      </c>
      <c r="F116" s="15" t="s">
        <v>371</v>
      </c>
      <c r="G116" s="16">
        <v>1</v>
      </c>
      <c r="H116" s="17">
        <v>1831.76</v>
      </c>
      <c r="I116" s="25"/>
      <c r="J116" s="26">
        <v>1831.76</v>
      </c>
      <c r="K116" t="s">
        <v>0</v>
      </c>
    </row>
    <row r="117" ht="27.9" customHeight="1" spans="1:11">
      <c r="A117" s="11" t="s">
        <v>375</v>
      </c>
      <c r="B117" s="13"/>
      <c r="C117" s="14" t="s">
        <v>376</v>
      </c>
      <c r="D117" s="14" t="s">
        <v>377</v>
      </c>
      <c r="E117" s="14" t="s">
        <v>378</v>
      </c>
      <c r="F117" s="15" t="s">
        <v>170</v>
      </c>
      <c r="G117" s="16">
        <v>41.28</v>
      </c>
      <c r="H117" s="17">
        <v>200</v>
      </c>
      <c r="I117" s="25"/>
      <c r="J117" s="26">
        <v>8256</v>
      </c>
      <c r="K117" t="s">
        <v>0</v>
      </c>
    </row>
    <row r="118" ht="62.8" customHeight="1" spans="1:11">
      <c r="A118" s="11" t="s">
        <v>379</v>
      </c>
      <c r="B118" s="13"/>
      <c r="C118" s="14" t="s">
        <v>380</v>
      </c>
      <c r="D118" s="14" t="s">
        <v>381</v>
      </c>
      <c r="E118" s="14" t="s">
        <v>382</v>
      </c>
      <c r="F118" s="15" t="s">
        <v>170</v>
      </c>
      <c r="G118" s="16">
        <v>88.047</v>
      </c>
      <c r="H118" s="17">
        <v>37.46</v>
      </c>
      <c r="I118" s="25"/>
      <c r="J118" s="26">
        <v>3298.24</v>
      </c>
      <c r="K118" t="s">
        <v>0</v>
      </c>
    </row>
    <row r="119" ht="27.9" customHeight="1" spans="1:11">
      <c r="A119" s="11" t="s">
        <v>383</v>
      </c>
      <c r="B119" s="13"/>
      <c r="C119" s="14" t="s">
        <v>384</v>
      </c>
      <c r="D119" s="14" t="s">
        <v>385</v>
      </c>
      <c r="E119" s="14" t="s">
        <v>386</v>
      </c>
      <c r="F119" s="15" t="s">
        <v>170</v>
      </c>
      <c r="G119" s="16">
        <v>3.998</v>
      </c>
      <c r="H119" s="17">
        <v>714.4</v>
      </c>
      <c r="I119" s="25"/>
      <c r="J119" s="26">
        <v>2856.17</v>
      </c>
      <c r="K119" t="s">
        <v>0</v>
      </c>
    </row>
    <row r="120" ht="27.9" customHeight="1" spans="1:11">
      <c r="A120" s="11" t="s">
        <v>387</v>
      </c>
      <c r="B120" s="13"/>
      <c r="C120" s="14" t="s">
        <v>388</v>
      </c>
      <c r="D120" s="14" t="s">
        <v>389</v>
      </c>
      <c r="E120" s="14" t="s">
        <v>390</v>
      </c>
      <c r="F120" s="15" t="s">
        <v>170</v>
      </c>
      <c r="G120" s="18"/>
      <c r="H120" s="19"/>
      <c r="I120" s="27"/>
      <c r="J120" s="18"/>
      <c r="K120" t="s">
        <v>0</v>
      </c>
    </row>
    <row r="121" ht="27.9" customHeight="1" spans="1:11">
      <c r="A121" s="11" t="s">
        <v>391</v>
      </c>
      <c r="B121" s="13"/>
      <c r="C121" s="14" t="s">
        <v>392</v>
      </c>
      <c r="D121" s="14" t="s">
        <v>393</v>
      </c>
      <c r="E121" s="14" t="s">
        <v>394</v>
      </c>
      <c r="F121" s="15" t="s">
        <v>170</v>
      </c>
      <c r="G121" s="18"/>
      <c r="H121" s="19"/>
      <c r="I121" s="27"/>
      <c r="J121" s="18"/>
      <c r="K121" t="s">
        <v>0</v>
      </c>
    </row>
    <row r="122" ht="39.55" customHeight="1" spans="1:11">
      <c r="A122" s="11" t="s">
        <v>395</v>
      </c>
      <c r="B122" s="13"/>
      <c r="C122" s="14" t="s">
        <v>396</v>
      </c>
      <c r="D122" s="14" t="s">
        <v>381</v>
      </c>
      <c r="E122" s="14" t="s">
        <v>397</v>
      </c>
      <c r="F122" s="15" t="s">
        <v>170</v>
      </c>
      <c r="G122" s="16">
        <v>48.875</v>
      </c>
      <c r="H122" s="17">
        <v>152.24</v>
      </c>
      <c r="I122" s="25"/>
      <c r="J122" s="26">
        <v>7440.73</v>
      </c>
      <c r="K122" t="s">
        <v>0</v>
      </c>
    </row>
    <row r="123" ht="167.4" customHeight="1" spans="1:11">
      <c r="A123" s="11" t="s">
        <v>398</v>
      </c>
      <c r="B123" s="13"/>
      <c r="C123" s="14" t="s">
        <v>399</v>
      </c>
      <c r="D123" s="14" t="s">
        <v>400</v>
      </c>
      <c r="E123" s="14" t="s">
        <v>401</v>
      </c>
      <c r="F123" s="15" t="s">
        <v>265</v>
      </c>
      <c r="G123" s="16">
        <v>3.555</v>
      </c>
      <c r="H123" s="17">
        <v>3278.79</v>
      </c>
      <c r="I123" s="25"/>
      <c r="J123" s="26">
        <v>11656.1</v>
      </c>
      <c r="K123" t="s">
        <v>0</v>
      </c>
    </row>
    <row r="124" ht="62.8" customHeight="1" spans="1:11">
      <c r="A124" s="11" t="s">
        <v>402</v>
      </c>
      <c r="B124" s="13"/>
      <c r="C124" s="14" t="s">
        <v>403</v>
      </c>
      <c r="D124" s="14" t="s">
        <v>404</v>
      </c>
      <c r="E124" s="14" t="s">
        <v>405</v>
      </c>
      <c r="F124" s="15" t="s">
        <v>170</v>
      </c>
      <c r="G124" s="16">
        <v>2.681</v>
      </c>
      <c r="H124" s="17">
        <v>2271.54</v>
      </c>
      <c r="I124" s="25"/>
      <c r="J124" s="26">
        <v>6090</v>
      </c>
      <c r="K124" t="s">
        <v>0</v>
      </c>
    </row>
    <row r="125" ht="86.05" customHeight="1" spans="1:11">
      <c r="A125" s="11" t="s">
        <v>406</v>
      </c>
      <c r="B125" s="13"/>
      <c r="C125" s="14" t="s">
        <v>407</v>
      </c>
      <c r="D125" s="14" t="s">
        <v>408</v>
      </c>
      <c r="E125" s="14" t="s">
        <v>409</v>
      </c>
      <c r="F125" s="15" t="s">
        <v>170</v>
      </c>
      <c r="G125" s="16">
        <v>1.539</v>
      </c>
      <c r="H125" s="17">
        <v>924.56</v>
      </c>
      <c r="I125" s="25"/>
      <c r="J125" s="26">
        <v>1422.9</v>
      </c>
      <c r="K125" t="s">
        <v>0</v>
      </c>
    </row>
    <row r="126" ht="27.9" customHeight="1" spans="1:11">
      <c r="A126" s="1" t="s">
        <v>121</v>
      </c>
      <c r="B126" s="1"/>
      <c r="C126" s="1"/>
      <c r="D126" s="1"/>
      <c r="E126" s="1"/>
      <c r="F126" s="1"/>
      <c r="G126" s="1"/>
      <c r="H126" s="1"/>
      <c r="I126" s="1"/>
      <c r="J126" s="1"/>
      <c r="K126" s="20" t="s">
        <v>0</v>
      </c>
    </row>
    <row r="127" ht="17.05" customHeight="1" spans="1:11">
      <c r="A127" s="2" t="s">
        <v>0</v>
      </c>
      <c r="B127" s="2"/>
      <c r="C127" s="2"/>
      <c r="D127" s="2"/>
      <c r="E127" s="2"/>
      <c r="F127" s="2"/>
      <c r="G127" s="2"/>
      <c r="H127" s="2"/>
      <c r="I127" s="2"/>
      <c r="J127" s="2"/>
      <c r="K127" s="20" t="s">
        <v>0</v>
      </c>
    </row>
    <row r="128" ht="17.05" customHeight="1" spans="1:11">
      <c r="A128" s="3" t="s">
        <v>122</v>
      </c>
      <c r="B128" s="3"/>
      <c r="C128" s="3"/>
      <c r="D128" s="3"/>
      <c r="E128" s="3"/>
      <c r="F128" s="3"/>
      <c r="G128" s="3"/>
      <c r="H128" s="3"/>
      <c r="I128" s="2" t="s">
        <v>410</v>
      </c>
      <c r="J128" s="2"/>
      <c r="K128" s="20" t="s">
        <v>0</v>
      </c>
    </row>
    <row r="129" ht="17.05" customHeight="1" spans="1:11">
      <c r="A129" s="4" t="s">
        <v>9</v>
      </c>
      <c r="B129" s="5"/>
      <c r="C129" s="6" t="s">
        <v>124</v>
      </c>
      <c r="D129" s="6" t="s">
        <v>125</v>
      </c>
      <c r="E129" s="6" t="s">
        <v>126</v>
      </c>
      <c r="F129" s="6" t="s">
        <v>127</v>
      </c>
      <c r="G129" s="6" t="s">
        <v>128</v>
      </c>
      <c r="H129" s="7" t="s">
        <v>129</v>
      </c>
      <c r="I129" s="21"/>
      <c r="J129" s="22"/>
      <c r="K129" s="23" t="s">
        <v>0</v>
      </c>
    </row>
    <row r="130" ht="17.05" customHeight="1" spans="1:11">
      <c r="A130" s="8"/>
      <c r="B130" s="9"/>
      <c r="C130" s="10"/>
      <c r="D130" s="10"/>
      <c r="E130" s="10"/>
      <c r="F130" s="10"/>
      <c r="G130" s="10"/>
      <c r="H130" s="7" t="s">
        <v>130</v>
      </c>
      <c r="I130" s="22"/>
      <c r="J130" s="24" t="s">
        <v>131</v>
      </c>
      <c r="K130" s="23" t="s">
        <v>0</v>
      </c>
    </row>
    <row r="131" ht="20.15" customHeight="1" spans="1:11">
      <c r="A131" s="11" t="s">
        <v>0</v>
      </c>
      <c r="B131" s="13"/>
      <c r="C131" s="14" t="s">
        <v>0</v>
      </c>
      <c r="D131" s="14" t="s">
        <v>0</v>
      </c>
      <c r="E131" s="14" t="s">
        <v>411</v>
      </c>
      <c r="F131" s="15" t="s">
        <v>0</v>
      </c>
      <c r="G131" s="18"/>
      <c r="H131" s="19"/>
      <c r="I131" s="27"/>
      <c r="J131" s="18"/>
      <c r="K131" t="s">
        <v>0</v>
      </c>
    </row>
    <row r="132" ht="20.15" customHeight="1" spans="1:11">
      <c r="A132" s="11" t="s">
        <v>412</v>
      </c>
      <c r="B132" s="13"/>
      <c r="C132" s="14" t="s">
        <v>413</v>
      </c>
      <c r="D132" s="14" t="s">
        <v>414</v>
      </c>
      <c r="E132" s="14" t="s">
        <v>0</v>
      </c>
      <c r="F132" s="15" t="s">
        <v>170</v>
      </c>
      <c r="G132" s="16">
        <v>2.16</v>
      </c>
      <c r="H132" s="17">
        <v>714.4</v>
      </c>
      <c r="I132" s="25"/>
      <c r="J132" s="26">
        <v>1543.1</v>
      </c>
      <c r="K132" t="s">
        <v>0</v>
      </c>
    </row>
    <row r="133" ht="27.9" customHeight="1" spans="1:11">
      <c r="A133" s="11" t="s">
        <v>415</v>
      </c>
      <c r="B133" s="13"/>
      <c r="C133" s="14" t="s">
        <v>416</v>
      </c>
      <c r="D133" s="14" t="s">
        <v>417</v>
      </c>
      <c r="E133" s="14" t="s">
        <v>418</v>
      </c>
      <c r="F133" s="15" t="s">
        <v>366</v>
      </c>
      <c r="G133" s="16">
        <v>1</v>
      </c>
      <c r="H133" s="17">
        <v>206.83</v>
      </c>
      <c r="I133" s="25"/>
      <c r="J133" s="26">
        <v>206.83</v>
      </c>
      <c r="K133" t="s">
        <v>0</v>
      </c>
    </row>
    <row r="134" ht="51.15" customHeight="1" spans="1:11">
      <c r="A134" s="11" t="s">
        <v>419</v>
      </c>
      <c r="B134" s="13"/>
      <c r="C134" s="14" t="s">
        <v>420</v>
      </c>
      <c r="D134" s="14" t="s">
        <v>421</v>
      </c>
      <c r="E134" s="14" t="s">
        <v>422</v>
      </c>
      <c r="F134" s="15" t="s">
        <v>147</v>
      </c>
      <c r="G134" s="16">
        <v>1</v>
      </c>
      <c r="H134" s="17">
        <v>5703.17</v>
      </c>
      <c r="I134" s="25"/>
      <c r="J134" s="26">
        <v>5703.17</v>
      </c>
      <c r="K134" t="s">
        <v>0</v>
      </c>
    </row>
    <row r="135" ht="51.15" customHeight="1" spans="1:11">
      <c r="A135" s="11" t="s">
        <v>423</v>
      </c>
      <c r="B135" s="13"/>
      <c r="C135" s="14" t="s">
        <v>424</v>
      </c>
      <c r="D135" s="14" t="s">
        <v>421</v>
      </c>
      <c r="E135" s="14" t="s">
        <v>425</v>
      </c>
      <c r="F135" s="15" t="s">
        <v>147</v>
      </c>
      <c r="G135" s="16">
        <v>4</v>
      </c>
      <c r="H135" s="17">
        <v>4713.64</v>
      </c>
      <c r="I135" s="25"/>
      <c r="J135" s="26">
        <v>18854.56</v>
      </c>
      <c r="K135" t="s">
        <v>0</v>
      </c>
    </row>
    <row r="136" ht="51.15" customHeight="1" spans="1:11">
      <c r="A136" s="11" t="s">
        <v>426</v>
      </c>
      <c r="B136" s="13"/>
      <c r="C136" s="14" t="s">
        <v>427</v>
      </c>
      <c r="D136" s="14" t="s">
        <v>421</v>
      </c>
      <c r="E136" s="14" t="s">
        <v>428</v>
      </c>
      <c r="F136" s="15" t="s">
        <v>147</v>
      </c>
      <c r="G136" s="16">
        <v>2</v>
      </c>
      <c r="H136" s="17">
        <v>2984.43</v>
      </c>
      <c r="I136" s="25"/>
      <c r="J136" s="26">
        <v>5968.86</v>
      </c>
      <c r="K136" t="s">
        <v>0</v>
      </c>
    </row>
    <row r="137" ht="27.9" customHeight="1" spans="1:11">
      <c r="A137" s="11" t="s">
        <v>429</v>
      </c>
      <c r="B137" s="13"/>
      <c r="C137" s="14" t="s">
        <v>430</v>
      </c>
      <c r="D137" s="14" t="s">
        <v>431</v>
      </c>
      <c r="E137" s="14" t="s">
        <v>432</v>
      </c>
      <c r="F137" s="15" t="s">
        <v>170</v>
      </c>
      <c r="G137" s="16">
        <v>3.6</v>
      </c>
      <c r="H137" s="17">
        <v>830.87</v>
      </c>
      <c r="I137" s="25"/>
      <c r="J137" s="26">
        <v>2991.13</v>
      </c>
      <c r="K137" t="s">
        <v>0</v>
      </c>
    </row>
    <row r="138" ht="20.15" customHeight="1" spans="1:11">
      <c r="A138" s="11" t="s">
        <v>0</v>
      </c>
      <c r="B138" s="13"/>
      <c r="C138" s="14" t="s">
        <v>0</v>
      </c>
      <c r="D138" s="14" t="s">
        <v>433</v>
      </c>
      <c r="E138" s="14" t="s">
        <v>0</v>
      </c>
      <c r="F138" s="15" t="s">
        <v>0</v>
      </c>
      <c r="G138" s="18"/>
      <c r="H138" s="19"/>
      <c r="I138" s="27"/>
      <c r="J138" s="18"/>
      <c r="K138" t="s">
        <v>0</v>
      </c>
    </row>
    <row r="139" ht="120.9" customHeight="1" spans="1:11">
      <c r="A139" s="11" t="s">
        <v>434</v>
      </c>
      <c r="B139" s="13"/>
      <c r="C139" s="14" t="s">
        <v>435</v>
      </c>
      <c r="D139" s="14" t="s">
        <v>436</v>
      </c>
      <c r="E139" s="14" t="s">
        <v>437</v>
      </c>
      <c r="F139" s="15" t="s">
        <v>170</v>
      </c>
      <c r="G139" s="16">
        <v>1734.175</v>
      </c>
      <c r="H139" s="17">
        <v>152</v>
      </c>
      <c r="I139" s="25"/>
      <c r="J139" s="26">
        <v>263594.6</v>
      </c>
      <c r="K139" t="s">
        <v>0</v>
      </c>
    </row>
    <row r="140" ht="132.55" customHeight="1" spans="1:11">
      <c r="A140" s="11" t="s">
        <v>438</v>
      </c>
      <c r="B140" s="13"/>
      <c r="C140" s="14" t="s">
        <v>439</v>
      </c>
      <c r="D140" s="14" t="s">
        <v>436</v>
      </c>
      <c r="E140" s="14" t="s">
        <v>440</v>
      </c>
      <c r="F140" s="15" t="s">
        <v>170</v>
      </c>
      <c r="G140" s="16">
        <v>92.685</v>
      </c>
      <c r="H140" s="17">
        <v>127.22</v>
      </c>
      <c r="I140" s="25"/>
      <c r="J140" s="26">
        <v>11791.39</v>
      </c>
      <c r="K140" t="s">
        <v>0</v>
      </c>
    </row>
    <row r="141" ht="27.9" customHeight="1" spans="1:11">
      <c r="A141" s="11" t="s">
        <v>441</v>
      </c>
      <c r="B141" s="13"/>
      <c r="C141" s="14" t="s">
        <v>442</v>
      </c>
      <c r="D141" s="14" t="s">
        <v>443</v>
      </c>
      <c r="E141" s="14" t="s">
        <v>444</v>
      </c>
      <c r="F141" s="15" t="s">
        <v>170</v>
      </c>
      <c r="G141" s="16">
        <v>154.709</v>
      </c>
      <c r="H141" s="17">
        <v>162.47</v>
      </c>
      <c r="I141" s="25"/>
      <c r="J141" s="26">
        <v>25135.57</v>
      </c>
      <c r="K141" t="s">
        <v>0</v>
      </c>
    </row>
    <row r="142" ht="86.05" customHeight="1" spans="1:11">
      <c r="A142" s="11" t="s">
        <v>445</v>
      </c>
      <c r="B142" s="13"/>
      <c r="C142" s="14" t="s">
        <v>446</v>
      </c>
      <c r="D142" s="14" t="s">
        <v>381</v>
      </c>
      <c r="E142" s="14" t="s">
        <v>447</v>
      </c>
      <c r="F142" s="15" t="s">
        <v>170</v>
      </c>
      <c r="G142" s="16">
        <v>2482.902</v>
      </c>
      <c r="H142" s="17">
        <v>48.95</v>
      </c>
      <c r="I142" s="25"/>
      <c r="J142" s="26">
        <v>121538.05</v>
      </c>
      <c r="K142" t="s">
        <v>0</v>
      </c>
    </row>
    <row r="143" ht="74.4" customHeight="1" spans="1:11">
      <c r="A143" s="11" t="s">
        <v>448</v>
      </c>
      <c r="B143" s="13"/>
      <c r="C143" s="14" t="s">
        <v>449</v>
      </c>
      <c r="D143" s="14" t="s">
        <v>450</v>
      </c>
      <c r="E143" s="14" t="s">
        <v>451</v>
      </c>
      <c r="F143" s="15" t="s">
        <v>170</v>
      </c>
      <c r="G143" s="16">
        <v>3.78</v>
      </c>
      <c r="H143" s="17">
        <v>545.4</v>
      </c>
      <c r="I143" s="25"/>
      <c r="J143" s="26">
        <v>2061.61</v>
      </c>
      <c r="K143" t="s">
        <v>0</v>
      </c>
    </row>
    <row r="144" ht="27.9" customHeight="1" spans="1:11">
      <c r="A144" s="1" t="s">
        <v>121</v>
      </c>
      <c r="B144" s="1"/>
      <c r="C144" s="1"/>
      <c r="D144" s="1"/>
      <c r="E144" s="1"/>
      <c r="F144" s="1"/>
      <c r="G144" s="1"/>
      <c r="H144" s="1"/>
      <c r="I144" s="1"/>
      <c r="J144" s="1"/>
      <c r="K144" s="20" t="s">
        <v>0</v>
      </c>
    </row>
    <row r="145" ht="17.05" customHeight="1" spans="1:11">
      <c r="A145" s="2" t="s">
        <v>0</v>
      </c>
      <c r="B145" s="2"/>
      <c r="C145" s="2"/>
      <c r="D145" s="2"/>
      <c r="E145" s="2"/>
      <c r="F145" s="2"/>
      <c r="G145" s="2"/>
      <c r="H145" s="2"/>
      <c r="I145" s="2"/>
      <c r="J145" s="2"/>
      <c r="K145" s="20" t="s">
        <v>0</v>
      </c>
    </row>
    <row r="146" ht="17.05" customHeight="1" spans="1:11">
      <c r="A146" s="3" t="s">
        <v>122</v>
      </c>
      <c r="B146" s="3"/>
      <c r="C146" s="3"/>
      <c r="D146" s="3"/>
      <c r="E146" s="3"/>
      <c r="F146" s="3"/>
      <c r="G146" s="3"/>
      <c r="H146" s="3"/>
      <c r="I146" s="2" t="s">
        <v>452</v>
      </c>
      <c r="J146" s="2"/>
      <c r="K146" s="20" t="s">
        <v>0</v>
      </c>
    </row>
    <row r="147" ht="17.05" customHeight="1" spans="1:11">
      <c r="A147" s="4" t="s">
        <v>9</v>
      </c>
      <c r="B147" s="5"/>
      <c r="C147" s="6" t="s">
        <v>124</v>
      </c>
      <c r="D147" s="6" t="s">
        <v>125</v>
      </c>
      <c r="E147" s="6" t="s">
        <v>126</v>
      </c>
      <c r="F147" s="6" t="s">
        <v>127</v>
      </c>
      <c r="G147" s="6" t="s">
        <v>128</v>
      </c>
      <c r="H147" s="7" t="s">
        <v>129</v>
      </c>
      <c r="I147" s="21"/>
      <c r="J147" s="22"/>
      <c r="K147" s="23" t="s">
        <v>0</v>
      </c>
    </row>
    <row r="148" ht="17.05" customHeight="1" spans="1:11">
      <c r="A148" s="8"/>
      <c r="B148" s="9"/>
      <c r="C148" s="10"/>
      <c r="D148" s="10"/>
      <c r="E148" s="10"/>
      <c r="F148" s="10"/>
      <c r="G148" s="10"/>
      <c r="H148" s="7" t="s">
        <v>130</v>
      </c>
      <c r="I148" s="22"/>
      <c r="J148" s="24" t="s">
        <v>131</v>
      </c>
      <c r="K148" s="23" t="s">
        <v>0</v>
      </c>
    </row>
    <row r="149" ht="20.15" customHeight="1" spans="1:11">
      <c r="A149" s="11" t="s">
        <v>0</v>
      </c>
      <c r="B149" s="13"/>
      <c r="C149" s="14" t="s">
        <v>0</v>
      </c>
      <c r="D149" s="14" t="s">
        <v>0</v>
      </c>
      <c r="E149" s="14" t="s">
        <v>453</v>
      </c>
      <c r="F149" s="15" t="s">
        <v>0</v>
      </c>
      <c r="G149" s="18"/>
      <c r="H149" s="19"/>
      <c r="I149" s="27"/>
      <c r="J149" s="18"/>
      <c r="K149" t="s">
        <v>0</v>
      </c>
    </row>
    <row r="150" ht="39.55" customHeight="1" spans="1:11">
      <c r="A150" s="11" t="s">
        <v>454</v>
      </c>
      <c r="B150" s="13"/>
      <c r="C150" s="14" t="s">
        <v>455</v>
      </c>
      <c r="D150" s="14" t="s">
        <v>456</v>
      </c>
      <c r="E150" s="14" t="s">
        <v>457</v>
      </c>
      <c r="F150" s="15" t="s">
        <v>350</v>
      </c>
      <c r="G150" s="16">
        <v>583</v>
      </c>
      <c r="H150" s="17">
        <v>8.83</v>
      </c>
      <c r="I150" s="25"/>
      <c r="J150" s="26">
        <v>5147.89</v>
      </c>
      <c r="K150" t="s">
        <v>0</v>
      </c>
    </row>
    <row r="151" ht="62.8" customHeight="1" spans="1:11">
      <c r="A151" s="11" t="s">
        <v>458</v>
      </c>
      <c r="B151" s="13"/>
      <c r="C151" s="14" t="s">
        <v>459</v>
      </c>
      <c r="D151" s="14" t="s">
        <v>460</v>
      </c>
      <c r="E151" s="14" t="s">
        <v>461</v>
      </c>
      <c r="F151" s="15" t="s">
        <v>265</v>
      </c>
      <c r="G151" s="16">
        <v>40.205</v>
      </c>
      <c r="H151" s="17">
        <v>138.28</v>
      </c>
      <c r="I151" s="25"/>
      <c r="J151" s="26">
        <v>5559.55</v>
      </c>
      <c r="K151" t="s">
        <v>0</v>
      </c>
    </row>
    <row r="152" ht="39.55" customHeight="1" spans="1:11">
      <c r="A152" s="11" t="s">
        <v>462</v>
      </c>
      <c r="B152" s="13"/>
      <c r="C152" s="14" t="s">
        <v>463</v>
      </c>
      <c r="D152" s="14" t="s">
        <v>443</v>
      </c>
      <c r="E152" s="14" t="s">
        <v>464</v>
      </c>
      <c r="F152" s="15" t="s">
        <v>170</v>
      </c>
      <c r="G152" s="18"/>
      <c r="H152" s="19"/>
      <c r="I152" s="27"/>
      <c r="J152" s="18"/>
      <c r="K152" t="s">
        <v>0</v>
      </c>
    </row>
    <row r="153" ht="39.55" customHeight="1" spans="1:11">
      <c r="A153" s="11" t="s">
        <v>465</v>
      </c>
      <c r="B153" s="13"/>
      <c r="C153" s="14" t="s">
        <v>466</v>
      </c>
      <c r="D153" s="14" t="s">
        <v>443</v>
      </c>
      <c r="E153" s="14" t="s">
        <v>467</v>
      </c>
      <c r="F153" s="15" t="s">
        <v>170</v>
      </c>
      <c r="G153" s="18"/>
      <c r="H153" s="19"/>
      <c r="I153" s="27"/>
      <c r="J153" s="18"/>
      <c r="K153" t="s">
        <v>0</v>
      </c>
    </row>
    <row r="154" ht="27.9" customHeight="1" spans="1:11">
      <c r="A154" s="11" t="s">
        <v>468</v>
      </c>
      <c r="B154" s="13"/>
      <c r="C154" s="14" t="s">
        <v>469</v>
      </c>
      <c r="D154" s="14" t="s">
        <v>470</v>
      </c>
      <c r="E154" s="14" t="s">
        <v>471</v>
      </c>
      <c r="F154" s="15" t="s">
        <v>472</v>
      </c>
      <c r="G154" s="18"/>
      <c r="H154" s="17">
        <v>10000</v>
      </c>
      <c r="I154" s="25"/>
      <c r="J154" s="18"/>
      <c r="K154" t="s">
        <v>0</v>
      </c>
    </row>
    <row r="155" ht="27.9" customHeight="1" spans="1:11">
      <c r="A155" s="11" t="s">
        <v>473</v>
      </c>
      <c r="B155" s="13"/>
      <c r="C155" s="14" t="s">
        <v>474</v>
      </c>
      <c r="D155" s="14" t="s">
        <v>475</v>
      </c>
      <c r="E155" s="14" t="s">
        <v>0</v>
      </c>
      <c r="F155" s="15" t="s">
        <v>472</v>
      </c>
      <c r="G155" s="18"/>
      <c r="H155" s="17">
        <v>2000</v>
      </c>
      <c r="I155" s="25"/>
      <c r="J155" s="18"/>
      <c r="K155" t="s">
        <v>0</v>
      </c>
    </row>
    <row r="156" ht="20.15" customHeight="1" spans="1:11">
      <c r="A156" s="11" t="s">
        <v>476</v>
      </c>
      <c r="B156" s="13"/>
      <c r="C156" s="14" t="s">
        <v>477</v>
      </c>
      <c r="D156" s="14" t="s">
        <v>478</v>
      </c>
      <c r="E156" s="14" t="s">
        <v>0</v>
      </c>
      <c r="F156" s="15" t="s">
        <v>472</v>
      </c>
      <c r="G156" s="18"/>
      <c r="H156" s="17">
        <v>1500</v>
      </c>
      <c r="I156" s="25"/>
      <c r="J156" s="18"/>
      <c r="K156" t="s">
        <v>0</v>
      </c>
    </row>
    <row r="157" ht="20.15" customHeight="1" spans="1:11">
      <c r="A157" s="11" t="s">
        <v>0</v>
      </c>
      <c r="B157" s="13"/>
      <c r="C157" s="14" t="s">
        <v>0</v>
      </c>
      <c r="D157" s="14" t="s">
        <v>0</v>
      </c>
      <c r="E157" s="14" t="s">
        <v>0</v>
      </c>
      <c r="F157" s="15" t="s">
        <v>0</v>
      </c>
      <c r="G157" s="18"/>
      <c r="H157" s="19"/>
      <c r="I157" s="27"/>
      <c r="J157" s="18"/>
      <c r="K157" t="s">
        <v>0</v>
      </c>
    </row>
    <row r="158" ht="20.15" customHeight="1" spans="1:11">
      <c r="A158" s="11" t="s">
        <v>45</v>
      </c>
      <c r="B158" s="12"/>
      <c r="C158" s="12"/>
      <c r="D158" s="12"/>
      <c r="E158" s="12"/>
      <c r="F158" s="12"/>
      <c r="G158" s="12"/>
      <c r="H158" s="12"/>
      <c r="I158" s="12"/>
      <c r="J158" s="13"/>
      <c r="K158" t="s">
        <v>135</v>
      </c>
    </row>
    <row r="159" ht="20.15" customHeight="1" spans="1:11">
      <c r="A159" s="11" t="s">
        <v>0</v>
      </c>
      <c r="B159" s="13"/>
      <c r="C159" s="14" t="s">
        <v>0</v>
      </c>
      <c r="D159" s="14" t="s">
        <v>274</v>
      </c>
      <c r="E159" s="14" t="s">
        <v>0</v>
      </c>
      <c r="F159" s="15" t="s">
        <v>0</v>
      </c>
      <c r="G159" s="18"/>
      <c r="H159" s="19"/>
      <c r="I159" s="27"/>
      <c r="J159" s="18"/>
      <c r="K159" t="s">
        <v>0</v>
      </c>
    </row>
    <row r="160" ht="74.4" customHeight="1" spans="1:11">
      <c r="A160" s="11" t="s">
        <v>479</v>
      </c>
      <c r="B160" s="13"/>
      <c r="C160" s="14" t="s">
        <v>480</v>
      </c>
      <c r="D160" s="14" t="s">
        <v>313</v>
      </c>
      <c r="E160" s="14" t="s">
        <v>481</v>
      </c>
      <c r="F160" s="15" t="s">
        <v>170</v>
      </c>
      <c r="G160" s="16">
        <v>18.088</v>
      </c>
      <c r="H160" s="17">
        <v>544.84</v>
      </c>
      <c r="I160" s="25"/>
      <c r="J160" s="26">
        <v>9855.07</v>
      </c>
      <c r="K160" t="s">
        <v>0</v>
      </c>
    </row>
    <row r="161" ht="74.4" customHeight="1" spans="1:11">
      <c r="A161" s="11" t="s">
        <v>482</v>
      </c>
      <c r="B161" s="13"/>
      <c r="C161" s="14" t="s">
        <v>483</v>
      </c>
      <c r="D161" s="14" t="s">
        <v>313</v>
      </c>
      <c r="E161" s="14" t="s">
        <v>484</v>
      </c>
      <c r="F161" s="15" t="s">
        <v>170</v>
      </c>
      <c r="G161" s="16">
        <v>14.04</v>
      </c>
      <c r="H161" s="17">
        <v>120.19</v>
      </c>
      <c r="I161" s="25"/>
      <c r="J161" s="26">
        <v>1687.47</v>
      </c>
      <c r="K161" t="s">
        <v>0</v>
      </c>
    </row>
    <row r="162" ht="39.55" customHeight="1" spans="1:11">
      <c r="A162" s="11" t="s">
        <v>485</v>
      </c>
      <c r="B162" s="13"/>
      <c r="C162" s="14" t="s">
        <v>486</v>
      </c>
      <c r="D162" s="14" t="s">
        <v>306</v>
      </c>
      <c r="E162" s="14" t="s">
        <v>307</v>
      </c>
      <c r="F162" s="15" t="s">
        <v>265</v>
      </c>
      <c r="G162" s="16">
        <v>10.121</v>
      </c>
      <c r="H162" s="17">
        <v>36.13</v>
      </c>
      <c r="I162" s="25"/>
      <c r="J162" s="26">
        <v>365.67</v>
      </c>
      <c r="K162" t="s">
        <v>0</v>
      </c>
    </row>
    <row r="163" ht="39.55" customHeight="1" spans="1:11">
      <c r="A163" s="11" t="s">
        <v>487</v>
      </c>
      <c r="B163" s="13"/>
      <c r="C163" s="14" t="s">
        <v>488</v>
      </c>
      <c r="D163" s="14" t="s">
        <v>306</v>
      </c>
      <c r="E163" s="14" t="s">
        <v>489</v>
      </c>
      <c r="F163" s="15" t="s">
        <v>265</v>
      </c>
      <c r="G163" s="16">
        <v>54.18</v>
      </c>
      <c r="H163" s="17">
        <v>39.74</v>
      </c>
      <c r="I163" s="25"/>
      <c r="J163" s="26">
        <v>2153.11</v>
      </c>
      <c r="K163" t="s">
        <v>0</v>
      </c>
    </row>
    <row r="164" ht="39.55" customHeight="1" spans="1:11">
      <c r="A164" s="11" t="s">
        <v>490</v>
      </c>
      <c r="B164" s="13"/>
      <c r="C164" s="14" t="s">
        <v>491</v>
      </c>
      <c r="D164" s="14" t="s">
        <v>263</v>
      </c>
      <c r="E164" s="14" t="s">
        <v>492</v>
      </c>
      <c r="F164" s="15" t="s">
        <v>265</v>
      </c>
      <c r="G164" s="16">
        <v>9.011</v>
      </c>
      <c r="H164" s="17">
        <v>61.63</v>
      </c>
      <c r="I164" s="25"/>
      <c r="J164" s="26">
        <v>555.35</v>
      </c>
      <c r="K164" t="s">
        <v>0</v>
      </c>
    </row>
    <row r="165" ht="39.55" customHeight="1" spans="1:11">
      <c r="A165" s="11" t="s">
        <v>493</v>
      </c>
      <c r="B165" s="13"/>
      <c r="C165" s="14" t="s">
        <v>494</v>
      </c>
      <c r="D165" s="14" t="s">
        <v>263</v>
      </c>
      <c r="E165" s="14" t="s">
        <v>286</v>
      </c>
      <c r="F165" s="15" t="s">
        <v>265</v>
      </c>
      <c r="G165" s="16">
        <v>1.031</v>
      </c>
      <c r="H165" s="17">
        <v>34.73</v>
      </c>
      <c r="I165" s="25"/>
      <c r="J165" s="26">
        <v>35.81</v>
      </c>
      <c r="K165" t="s">
        <v>0</v>
      </c>
    </row>
    <row r="166" ht="62.8" customHeight="1" spans="1:11">
      <c r="A166" s="11" t="s">
        <v>495</v>
      </c>
      <c r="B166" s="13"/>
      <c r="C166" s="14" t="s">
        <v>496</v>
      </c>
      <c r="D166" s="14" t="s">
        <v>497</v>
      </c>
      <c r="E166" s="14" t="s">
        <v>498</v>
      </c>
      <c r="F166" s="15" t="s">
        <v>170</v>
      </c>
      <c r="G166" s="16">
        <v>5.452</v>
      </c>
      <c r="H166" s="17">
        <v>1027.74</v>
      </c>
      <c r="I166" s="25"/>
      <c r="J166" s="26">
        <v>5603.24</v>
      </c>
      <c r="K166" t="s">
        <v>0</v>
      </c>
    </row>
    <row r="167" ht="27.9" customHeight="1" spans="1:11">
      <c r="A167" s="1" t="s">
        <v>121</v>
      </c>
      <c r="B167" s="1"/>
      <c r="C167" s="1"/>
      <c r="D167" s="1"/>
      <c r="E167" s="1"/>
      <c r="F167" s="1"/>
      <c r="G167" s="1"/>
      <c r="H167" s="1"/>
      <c r="I167" s="1"/>
      <c r="J167" s="1"/>
      <c r="K167" s="20" t="s">
        <v>0</v>
      </c>
    </row>
    <row r="168" ht="17.05" customHeight="1" spans="1:11">
      <c r="A168" s="2" t="s">
        <v>0</v>
      </c>
      <c r="B168" s="2"/>
      <c r="C168" s="2"/>
      <c r="D168" s="2"/>
      <c r="E168" s="2"/>
      <c r="F168" s="2"/>
      <c r="G168" s="2"/>
      <c r="H168" s="2"/>
      <c r="I168" s="2"/>
      <c r="J168" s="2"/>
      <c r="K168" s="20" t="s">
        <v>0</v>
      </c>
    </row>
    <row r="169" ht="17.05" customHeight="1" spans="1:11">
      <c r="A169" s="3" t="s">
        <v>122</v>
      </c>
      <c r="B169" s="3"/>
      <c r="C169" s="3"/>
      <c r="D169" s="3"/>
      <c r="E169" s="3"/>
      <c r="F169" s="3"/>
      <c r="G169" s="3"/>
      <c r="H169" s="3"/>
      <c r="I169" s="2" t="s">
        <v>499</v>
      </c>
      <c r="J169" s="2"/>
      <c r="K169" s="20" t="s">
        <v>0</v>
      </c>
    </row>
    <row r="170" ht="17.05" customHeight="1" spans="1:11">
      <c r="A170" s="4" t="s">
        <v>9</v>
      </c>
      <c r="B170" s="5"/>
      <c r="C170" s="6" t="s">
        <v>124</v>
      </c>
      <c r="D170" s="6" t="s">
        <v>125</v>
      </c>
      <c r="E170" s="6" t="s">
        <v>126</v>
      </c>
      <c r="F170" s="6" t="s">
        <v>127</v>
      </c>
      <c r="G170" s="6" t="s">
        <v>128</v>
      </c>
      <c r="H170" s="7" t="s">
        <v>129</v>
      </c>
      <c r="I170" s="21"/>
      <c r="J170" s="22"/>
      <c r="K170" s="23" t="s">
        <v>0</v>
      </c>
    </row>
    <row r="171" ht="17.05" customHeight="1" spans="1:11">
      <c r="A171" s="8"/>
      <c r="B171" s="9"/>
      <c r="C171" s="10"/>
      <c r="D171" s="10"/>
      <c r="E171" s="10"/>
      <c r="F171" s="10"/>
      <c r="G171" s="10"/>
      <c r="H171" s="7" t="s">
        <v>130</v>
      </c>
      <c r="I171" s="22"/>
      <c r="J171" s="24" t="s">
        <v>131</v>
      </c>
      <c r="K171" s="23" t="s">
        <v>0</v>
      </c>
    </row>
    <row r="172" ht="51.15" customHeight="1" spans="1:11">
      <c r="A172" s="11" t="s">
        <v>500</v>
      </c>
      <c r="B172" s="13"/>
      <c r="C172" s="14" t="s">
        <v>501</v>
      </c>
      <c r="D172" s="14" t="s">
        <v>502</v>
      </c>
      <c r="E172" s="14" t="s">
        <v>503</v>
      </c>
      <c r="F172" s="15" t="s">
        <v>170</v>
      </c>
      <c r="G172" s="16">
        <v>2.124</v>
      </c>
      <c r="H172" s="17">
        <v>1402.14</v>
      </c>
      <c r="I172" s="25"/>
      <c r="J172" s="26">
        <v>2978.15</v>
      </c>
      <c r="K172" t="s">
        <v>0</v>
      </c>
    </row>
    <row r="173" ht="27.9" customHeight="1" spans="1:11">
      <c r="A173" s="11" t="s">
        <v>504</v>
      </c>
      <c r="B173" s="13"/>
      <c r="C173" s="14" t="s">
        <v>505</v>
      </c>
      <c r="D173" s="14" t="s">
        <v>506</v>
      </c>
      <c r="E173" s="14" t="s">
        <v>507</v>
      </c>
      <c r="F173" s="15" t="s">
        <v>170</v>
      </c>
      <c r="G173" s="18"/>
      <c r="H173" s="17">
        <v>3000</v>
      </c>
      <c r="I173" s="25"/>
      <c r="J173" s="18"/>
      <c r="K173" t="s">
        <v>0</v>
      </c>
    </row>
    <row r="174" ht="27.9" customHeight="1" spans="1:11">
      <c r="A174" s="11" t="s">
        <v>508</v>
      </c>
      <c r="B174" s="13"/>
      <c r="C174" s="14" t="s">
        <v>509</v>
      </c>
      <c r="D174" s="14" t="s">
        <v>510</v>
      </c>
      <c r="E174" s="14" t="s">
        <v>511</v>
      </c>
      <c r="F174" s="15" t="s">
        <v>170</v>
      </c>
      <c r="G174" s="16">
        <v>1.68</v>
      </c>
      <c r="H174" s="17">
        <v>1000</v>
      </c>
      <c r="I174" s="25"/>
      <c r="J174" s="26">
        <v>1680</v>
      </c>
      <c r="K174" t="s">
        <v>0</v>
      </c>
    </row>
    <row r="175" ht="74.4" customHeight="1" spans="1:11">
      <c r="A175" s="11" t="s">
        <v>512</v>
      </c>
      <c r="B175" s="13"/>
      <c r="C175" s="14" t="s">
        <v>513</v>
      </c>
      <c r="D175" s="14" t="s">
        <v>292</v>
      </c>
      <c r="E175" s="14" t="s">
        <v>514</v>
      </c>
      <c r="F175" s="15" t="s">
        <v>170</v>
      </c>
      <c r="G175" s="18"/>
      <c r="H175" s="19"/>
      <c r="I175" s="27"/>
      <c r="J175" s="18"/>
      <c r="K175" t="s">
        <v>0</v>
      </c>
    </row>
    <row r="176" ht="97.65" customHeight="1" spans="1:11">
      <c r="A176" s="11" t="s">
        <v>515</v>
      </c>
      <c r="B176" s="13"/>
      <c r="C176" s="14" t="s">
        <v>516</v>
      </c>
      <c r="D176" s="14" t="s">
        <v>277</v>
      </c>
      <c r="E176" s="14" t="s">
        <v>517</v>
      </c>
      <c r="F176" s="15" t="s">
        <v>170</v>
      </c>
      <c r="G176" s="16">
        <v>15.72</v>
      </c>
      <c r="H176" s="17">
        <v>434.14</v>
      </c>
      <c r="I176" s="25"/>
      <c r="J176" s="26">
        <v>6824.68</v>
      </c>
      <c r="K176" t="s">
        <v>0</v>
      </c>
    </row>
    <row r="177" ht="86.05" customHeight="1" spans="1:11">
      <c r="A177" s="11" t="s">
        <v>518</v>
      </c>
      <c r="B177" s="13"/>
      <c r="C177" s="14" t="s">
        <v>519</v>
      </c>
      <c r="D177" s="14" t="s">
        <v>277</v>
      </c>
      <c r="E177" s="14" t="s">
        <v>520</v>
      </c>
      <c r="F177" s="15" t="s">
        <v>170</v>
      </c>
      <c r="G177" s="16">
        <v>13.584</v>
      </c>
      <c r="H177" s="17">
        <v>916.42</v>
      </c>
      <c r="I177" s="25"/>
      <c r="J177" s="26">
        <v>12448.65</v>
      </c>
      <c r="K177" t="s">
        <v>0</v>
      </c>
    </row>
    <row r="178" ht="74.4" customHeight="1" spans="1:11">
      <c r="A178" s="11" t="s">
        <v>521</v>
      </c>
      <c r="B178" s="13"/>
      <c r="C178" s="14" t="s">
        <v>522</v>
      </c>
      <c r="D178" s="14" t="s">
        <v>348</v>
      </c>
      <c r="E178" s="14" t="s">
        <v>523</v>
      </c>
      <c r="F178" s="15" t="s">
        <v>350</v>
      </c>
      <c r="G178" s="16">
        <v>2</v>
      </c>
      <c r="H178" s="17">
        <v>1165.52</v>
      </c>
      <c r="I178" s="25"/>
      <c r="J178" s="26">
        <v>2331.04</v>
      </c>
      <c r="K178" t="s">
        <v>0</v>
      </c>
    </row>
    <row r="179" ht="39.55" customHeight="1" spans="1:11">
      <c r="A179" s="11" t="s">
        <v>524</v>
      </c>
      <c r="B179" s="13"/>
      <c r="C179" s="14" t="s">
        <v>525</v>
      </c>
      <c r="D179" s="14" t="s">
        <v>381</v>
      </c>
      <c r="E179" s="14" t="s">
        <v>397</v>
      </c>
      <c r="F179" s="15" t="s">
        <v>170</v>
      </c>
      <c r="G179" s="16">
        <v>6.873</v>
      </c>
      <c r="H179" s="17">
        <v>126.87</v>
      </c>
      <c r="I179" s="25"/>
      <c r="J179" s="26">
        <v>871.98</v>
      </c>
      <c r="K179" t="s">
        <v>0</v>
      </c>
    </row>
    <row r="180" ht="20.15" customHeight="1" spans="1:11">
      <c r="A180" s="11" t="s">
        <v>526</v>
      </c>
      <c r="B180" s="13"/>
      <c r="C180" s="14" t="s">
        <v>527</v>
      </c>
      <c r="D180" s="14" t="s">
        <v>528</v>
      </c>
      <c r="E180" s="14" t="s">
        <v>0</v>
      </c>
      <c r="F180" s="15" t="s">
        <v>147</v>
      </c>
      <c r="G180" s="16">
        <v>1</v>
      </c>
      <c r="H180" s="17">
        <v>1800</v>
      </c>
      <c r="I180" s="25"/>
      <c r="J180" s="26">
        <v>1800</v>
      </c>
      <c r="K180" t="s">
        <v>0</v>
      </c>
    </row>
    <row r="181" ht="20.15" customHeight="1" spans="1:11">
      <c r="A181" s="11" t="s">
        <v>529</v>
      </c>
      <c r="B181" s="13"/>
      <c r="C181" s="14" t="s">
        <v>530</v>
      </c>
      <c r="D181" s="14" t="s">
        <v>531</v>
      </c>
      <c r="E181" s="14" t="s">
        <v>0</v>
      </c>
      <c r="F181" s="15" t="s">
        <v>366</v>
      </c>
      <c r="G181" s="16">
        <v>1</v>
      </c>
      <c r="H181" s="17">
        <v>100</v>
      </c>
      <c r="I181" s="25"/>
      <c r="J181" s="26">
        <v>100</v>
      </c>
      <c r="K181" t="s">
        <v>0</v>
      </c>
    </row>
    <row r="182" ht="20.15" customHeight="1" spans="1:11">
      <c r="A182" s="11" t="s">
        <v>0</v>
      </c>
      <c r="B182" s="13"/>
      <c r="C182" s="14" t="s">
        <v>0</v>
      </c>
      <c r="D182" s="14" t="s">
        <v>143</v>
      </c>
      <c r="E182" s="14" t="s">
        <v>0</v>
      </c>
      <c r="F182" s="15" t="s">
        <v>0</v>
      </c>
      <c r="G182" s="16">
        <v>155.904</v>
      </c>
      <c r="H182" s="19"/>
      <c r="I182" s="27"/>
      <c r="J182" s="26">
        <v>49290.22</v>
      </c>
      <c r="K182" t="s">
        <v>0</v>
      </c>
    </row>
    <row r="183" ht="20.15" customHeight="1" spans="1:11">
      <c r="A183" s="11" t="s">
        <v>0</v>
      </c>
      <c r="B183" s="13"/>
      <c r="C183" s="14" t="s">
        <v>0</v>
      </c>
      <c r="D183" s="14" t="s">
        <v>433</v>
      </c>
      <c r="E183" s="14" t="s">
        <v>0</v>
      </c>
      <c r="F183" s="15" t="s">
        <v>0</v>
      </c>
      <c r="G183" s="18"/>
      <c r="H183" s="19"/>
      <c r="I183" s="27"/>
      <c r="J183" s="18"/>
      <c r="K183" t="s">
        <v>0</v>
      </c>
    </row>
    <row r="184" ht="86.05" customHeight="1" spans="1:11">
      <c r="A184" s="11" t="s">
        <v>532</v>
      </c>
      <c r="B184" s="13"/>
      <c r="C184" s="14" t="s">
        <v>533</v>
      </c>
      <c r="D184" s="14" t="s">
        <v>436</v>
      </c>
      <c r="E184" s="14" t="s">
        <v>534</v>
      </c>
      <c r="F184" s="15" t="s">
        <v>170</v>
      </c>
      <c r="G184" s="16">
        <v>99.584</v>
      </c>
      <c r="H184" s="17">
        <v>142.16</v>
      </c>
      <c r="I184" s="25"/>
      <c r="J184" s="26">
        <v>14156.86</v>
      </c>
      <c r="K184" t="s">
        <v>0</v>
      </c>
    </row>
    <row r="185" ht="62.8" customHeight="1" spans="1:11">
      <c r="A185" s="11" t="s">
        <v>535</v>
      </c>
      <c r="B185" s="13"/>
      <c r="C185" s="14" t="s">
        <v>536</v>
      </c>
      <c r="D185" s="14" t="s">
        <v>381</v>
      </c>
      <c r="E185" s="14" t="s">
        <v>537</v>
      </c>
      <c r="F185" s="15" t="s">
        <v>170</v>
      </c>
      <c r="G185" s="16">
        <v>111.351</v>
      </c>
      <c r="H185" s="17">
        <v>48.95</v>
      </c>
      <c r="I185" s="25"/>
      <c r="J185" s="26">
        <v>5450.63</v>
      </c>
      <c r="K185" t="s">
        <v>0</v>
      </c>
    </row>
    <row r="186" ht="27.9" customHeight="1" spans="1:11">
      <c r="A186" s="1" t="s">
        <v>121</v>
      </c>
      <c r="B186" s="1"/>
      <c r="C186" s="1"/>
      <c r="D186" s="1"/>
      <c r="E186" s="1"/>
      <c r="F186" s="1"/>
      <c r="G186" s="1"/>
      <c r="H186" s="1"/>
      <c r="I186" s="1"/>
      <c r="J186" s="1"/>
      <c r="K186" s="20" t="s">
        <v>0</v>
      </c>
    </row>
    <row r="187" ht="17.05" customHeight="1" spans="1:11">
      <c r="A187" s="2" t="s">
        <v>0</v>
      </c>
      <c r="B187" s="2"/>
      <c r="C187" s="2"/>
      <c r="D187" s="2"/>
      <c r="E187" s="2"/>
      <c r="F187" s="2"/>
      <c r="G187" s="2"/>
      <c r="H187" s="2"/>
      <c r="I187" s="2"/>
      <c r="J187" s="2"/>
      <c r="K187" s="20" t="s">
        <v>0</v>
      </c>
    </row>
    <row r="188" ht="17.05" customHeight="1" spans="1:11">
      <c r="A188" s="3" t="s">
        <v>122</v>
      </c>
      <c r="B188" s="3"/>
      <c r="C188" s="3"/>
      <c r="D188" s="3"/>
      <c r="E188" s="3"/>
      <c r="F188" s="3"/>
      <c r="G188" s="3"/>
      <c r="H188" s="3"/>
      <c r="I188" s="2" t="s">
        <v>538</v>
      </c>
      <c r="J188" s="2"/>
      <c r="K188" s="20" t="s">
        <v>0</v>
      </c>
    </row>
    <row r="189" ht="17.05" customHeight="1" spans="1:11">
      <c r="A189" s="4" t="s">
        <v>9</v>
      </c>
      <c r="B189" s="5"/>
      <c r="C189" s="6" t="s">
        <v>124</v>
      </c>
      <c r="D189" s="6" t="s">
        <v>125</v>
      </c>
      <c r="E189" s="6" t="s">
        <v>126</v>
      </c>
      <c r="F189" s="6" t="s">
        <v>127</v>
      </c>
      <c r="G189" s="6" t="s">
        <v>128</v>
      </c>
      <c r="H189" s="7" t="s">
        <v>129</v>
      </c>
      <c r="I189" s="21"/>
      <c r="J189" s="22"/>
      <c r="K189" s="23" t="s">
        <v>0</v>
      </c>
    </row>
    <row r="190" ht="17.05" customHeight="1" spans="1:11">
      <c r="A190" s="8"/>
      <c r="B190" s="9"/>
      <c r="C190" s="10"/>
      <c r="D190" s="10"/>
      <c r="E190" s="10"/>
      <c r="F190" s="10"/>
      <c r="G190" s="10"/>
      <c r="H190" s="7" t="s">
        <v>130</v>
      </c>
      <c r="I190" s="22"/>
      <c r="J190" s="24" t="s">
        <v>131</v>
      </c>
      <c r="K190" s="23" t="s">
        <v>0</v>
      </c>
    </row>
    <row r="191" ht="20.15" customHeight="1" spans="1:11">
      <c r="A191" s="11" t="s">
        <v>0</v>
      </c>
      <c r="B191" s="13"/>
      <c r="C191" s="14" t="s">
        <v>0</v>
      </c>
      <c r="D191" s="14" t="s">
        <v>0</v>
      </c>
      <c r="E191" s="14" t="s">
        <v>539</v>
      </c>
      <c r="F191" s="15" t="s">
        <v>0</v>
      </c>
      <c r="G191" s="18"/>
      <c r="H191" s="19"/>
      <c r="I191" s="27"/>
      <c r="J191" s="18"/>
      <c r="K191" t="s">
        <v>0</v>
      </c>
    </row>
    <row r="192" ht="20.15" customHeight="1" spans="1:11">
      <c r="A192" s="11" t="s">
        <v>540</v>
      </c>
      <c r="B192" s="13"/>
      <c r="C192" s="14" t="s">
        <v>541</v>
      </c>
      <c r="D192" s="14" t="s">
        <v>460</v>
      </c>
      <c r="E192" s="14" t="s">
        <v>0</v>
      </c>
      <c r="F192" s="15" t="s">
        <v>265</v>
      </c>
      <c r="G192" s="18"/>
      <c r="H192" s="19"/>
      <c r="I192" s="27"/>
      <c r="J192" s="18"/>
      <c r="K192" t="s">
        <v>0</v>
      </c>
    </row>
    <row r="193" ht="62.8" customHeight="1" spans="1:11">
      <c r="A193" s="11" t="s">
        <v>542</v>
      </c>
      <c r="B193" s="13"/>
      <c r="C193" s="14" t="s">
        <v>543</v>
      </c>
      <c r="D193" s="14" t="s">
        <v>460</v>
      </c>
      <c r="E193" s="14" t="s">
        <v>461</v>
      </c>
      <c r="F193" s="15" t="s">
        <v>265</v>
      </c>
      <c r="G193" s="16">
        <v>22.37</v>
      </c>
      <c r="H193" s="17">
        <v>138.28</v>
      </c>
      <c r="I193" s="25"/>
      <c r="J193" s="26">
        <v>3093.32</v>
      </c>
      <c r="K193" t="s">
        <v>0</v>
      </c>
    </row>
    <row r="194" ht="20.15" customHeight="1" spans="1:11">
      <c r="A194" s="11" t="s">
        <v>0</v>
      </c>
      <c r="B194" s="13"/>
      <c r="C194" s="14" t="s">
        <v>0</v>
      </c>
      <c r="D194" s="14" t="s">
        <v>143</v>
      </c>
      <c r="E194" s="14" t="s">
        <v>0</v>
      </c>
      <c r="F194" s="15" t="s">
        <v>0</v>
      </c>
      <c r="G194" s="16">
        <v>233.305</v>
      </c>
      <c r="H194" s="19"/>
      <c r="I194" s="27"/>
      <c r="J194" s="26">
        <v>22700.81</v>
      </c>
      <c r="K194" t="s">
        <v>0</v>
      </c>
    </row>
    <row r="195" ht="20.15" customHeight="1" spans="1:11">
      <c r="A195" s="11" t="s">
        <v>47</v>
      </c>
      <c r="B195" s="12"/>
      <c r="C195" s="12"/>
      <c r="D195" s="12"/>
      <c r="E195" s="12"/>
      <c r="F195" s="12"/>
      <c r="G195" s="12"/>
      <c r="H195" s="12"/>
      <c r="I195" s="12"/>
      <c r="J195" s="13"/>
      <c r="K195" t="s">
        <v>135</v>
      </c>
    </row>
    <row r="196" ht="51.15" customHeight="1" spans="1:11">
      <c r="A196" s="11" t="s">
        <v>544</v>
      </c>
      <c r="B196" s="13"/>
      <c r="C196" s="14" t="s">
        <v>545</v>
      </c>
      <c r="D196" s="14" t="s">
        <v>546</v>
      </c>
      <c r="E196" s="14" t="s">
        <v>547</v>
      </c>
      <c r="F196" s="15" t="s">
        <v>170</v>
      </c>
      <c r="G196" s="16">
        <v>65.81</v>
      </c>
      <c r="H196" s="17">
        <v>86.76</v>
      </c>
      <c r="I196" s="25"/>
      <c r="J196" s="26">
        <v>5709.68</v>
      </c>
      <c r="K196" t="s">
        <v>0</v>
      </c>
    </row>
    <row r="197" ht="39.55" customHeight="1" spans="1:11">
      <c r="A197" s="11" t="s">
        <v>548</v>
      </c>
      <c r="B197" s="13"/>
      <c r="C197" s="14" t="s">
        <v>549</v>
      </c>
      <c r="D197" s="14" t="s">
        <v>550</v>
      </c>
      <c r="E197" s="14" t="s">
        <v>551</v>
      </c>
      <c r="F197" s="15" t="s">
        <v>552</v>
      </c>
      <c r="G197" s="16">
        <v>11</v>
      </c>
      <c r="H197" s="17">
        <v>1366.54</v>
      </c>
      <c r="I197" s="25"/>
      <c r="J197" s="26">
        <v>15031.94</v>
      </c>
      <c r="K197" t="s">
        <v>0</v>
      </c>
    </row>
    <row r="198" ht="51.15" customHeight="1" spans="1:11">
      <c r="A198" s="11" t="s">
        <v>553</v>
      </c>
      <c r="B198" s="13"/>
      <c r="C198" s="14" t="s">
        <v>554</v>
      </c>
      <c r="D198" s="14" t="s">
        <v>555</v>
      </c>
      <c r="E198" s="14" t="s">
        <v>556</v>
      </c>
      <c r="F198" s="15" t="s">
        <v>557</v>
      </c>
      <c r="G198" s="16">
        <v>4</v>
      </c>
      <c r="H198" s="17">
        <v>665.7</v>
      </c>
      <c r="I198" s="25"/>
      <c r="J198" s="26">
        <v>2662.8</v>
      </c>
      <c r="K198" t="s">
        <v>0</v>
      </c>
    </row>
    <row r="199" ht="51.15" customHeight="1" spans="1:11">
      <c r="A199" s="11" t="s">
        <v>558</v>
      </c>
      <c r="B199" s="13"/>
      <c r="C199" s="14" t="s">
        <v>559</v>
      </c>
      <c r="D199" s="14" t="s">
        <v>555</v>
      </c>
      <c r="E199" s="14" t="s">
        <v>560</v>
      </c>
      <c r="F199" s="15" t="s">
        <v>557</v>
      </c>
      <c r="G199" s="16">
        <v>3</v>
      </c>
      <c r="H199" s="17">
        <v>152.57</v>
      </c>
      <c r="I199" s="25"/>
      <c r="J199" s="26">
        <v>457.71</v>
      </c>
      <c r="K199" t="s">
        <v>0</v>
      </c>
    </row>
    <row r="200" ht="51.15" customHeight="1" spans="1:11">
      <c r="A200" s="11" t="s">
        <v>561</v>
      </c>
      <c r="B200" s="13"/>
      <c r="C200" s="14" t="s">
        <v>562</v>
      </c>
      <c r="D200" s="14" t="s">
        <v>555</v>
      </c>
      <c r="E200" s="14" t="s">
        <v>563</v>
      </c>
      <c r="F200" s="15" t="s">
        <v>557</v>
      </c>
      <c r="G200" s="16">
        <v>6</v>
      </c>
      <c r="H200" s="17">
        <v>107.69</v>
      </c>
      <c r="I200" s="25"/>
      <c r="J200" s="26">
        <v>646.14</v>
      </c>
      <c r="K200" t="s">
        <v>0</v>
      </c>
    </row>
    <row r="201" ht="51.15" customHeight="1" spans="1:11">
      <c r="A201" s="11" t="s">
        <v>564</v>
      </c>
      <c r="B201" s="13"/>
      <c r="C201" s="14" t="s">
        <v>565</v>
      </c>
      <c r="D201" s="14" t="s">
        <v>555</v>
      </c>
      <c r="E201" s="14" t="s">
        <v>566</v>
      </c>
      <c r="F201" s="15" t="s">
        <v>557</v>
      </c>
      <c r="G201" s="16">
        <v>4</v>
      </c>
      <c r="H201" s="17">
        <v>446.7</v>
      </c>
      <c r="I201" s="25"/>
      <c r="J201" s="26">
        <v>1786.8</v>
      </c>
      <c r="K201" t="s">
        <v>0</v>
      </c>
    </row>
    <row r="202" ht="51.15" customHeight="1" spans="1:11">
      <c r="A202" s="11" t="s">
        <v>567</v>
      </c>
      <c r="B202" s="13"/>
      <c r="C202" s="14" t="s">
        <v>568</v>
      </c>
      <c r="D202" s="14" t="s">
        <v>555</v>
      </c>
      <c r="E202" s="14" t="s">
        <v>569</v>
      </c>
      <c r="F202" s="15" t="s">
        <v>557</v>
      </c>
      <c r="G202" s="16">
        <v>3</v>
      </c>
      <c r="H202" s="17">
        <v>67.73</v>
      </c>
      <c r="I202" s="25"/>
      <c r="J202" s="26">
        <v>203.19</v>
      </c>
      <c r="K202" t="s">
        <v>0</v>
      </c>
    </row>
    <row r="203" ht="51.15" customHeight="1" spans="1:11">
      <c r="A203" s="11" t="s">
        <v>570</v>
      </c>
      <c r="B203" s="13"/>
      <c r="C203" s="14" t="s">
        <v>571</v>
      </c>
      <c r="D203" s="14" t="s">
        <v>555</v>
      </c>
      <c r="E203" s="14" t="s">
        <v>572</v>
      </c>
      <c r="F203" s="15" t="s">
        <v>557</v>
      </c>
      <c r="G203" s="16">
        <v>2</v>
      </c>
      <c r="H203" s="17">
        <v>3937.32</v>
      </c>
      <c r="I203" s="25"/>
      <c r="J203" s="26">
        <v>7874.64</v>
      </c>
      <c r="K203" t="s">
        <v>0</v>
      </c>
    </row>
    <row r="204" ht="51.15" customHeight="1" spans="1:11">
      <c r="A204" s="11" t="s">
        <v>573</v>
      </c>
      <c r="B204" s="13"/>
      <c r="C204" s="14" t="s">
        <v>574</v>
      </c>
      <c r="D204" s="14" t="s">
        <v>555</v>
      </c>
      <c r="E204" s="14" t="s">
        <v>575</v>
      </c>
      <c r="F204" s="15" t="s">
        <v>557</v>
      </c>
      <c r="G204" s="16">
        <v>2</v>
      </c>
      <c r="H204" s="17">
        <v>4766.7</v>
      </c>
      <c r="I204" s="25"/>
      <c r="J204" s="26">
        <v>9533.4</v>
      </c>
      <c r="K204" t="s">
        <v>0</v>
      </c>
    </row>
    <row r="205" ht="39.55" customHeight="1" spans="1:11">
      <c r="A205" s="11" t="s">
        <v>576</v>
      </c>
      <c r="B205" s="13"/>
      <c r="C205" s="14" t="s">
        <v>577</v>
      </c>
      <c r="D205" s="14" t="s">
        <v>555</v>
      </c>
      <c r="E205" s="14" t="s">
        <v>578</v>
      </c>
      <c r="F205" s="15" t="s">
        <v>557</v>
      </c>
      <c r="G205" s="16">
        <v>30</v>
      </c>
      <c r="H205" s="17">
        <v>49.51</v>
      </c>
      <c r="I205" s="25"/>
      <c r="J205" s="26">
        <v>1485.3</v>
      </c>
      <c r="K205" t="s">
        <v>0</v>
      </c>
    </row>
    <row r="206" ht="20.15" customHeight="1" spans="1:11">
      <c r="A206" s="11" t="s">
        <v>579</v>
      </c>
      <c r="B206" s="13"/>
      <c r="C206" s="14" t="s">
        <v>580</v>
      </c>
      <c r="D206" s="14" t="s">
        <v>581</v>
      </c>
      <c r="E206" s="14" t="s">
        <v>582</v>
      </c>
      <c r="F206" s="15" t="s">
        <v>170</v>
      </c>
      <c r="G206" s="16">
        <v>30.97</v>
      </c>
      <c r="H206" s="17">
        <v>170.02</v>
      </c>
      <c r="I206" s="25"/>
      <c r="J206" s="26">
        <v>5265.52</v>
      </c>
      <c r="K206" t="s">
        <v>0</v>
      </c>
    </row>
    <row r="207" ht="62.8" customHeight="1" spans="1:11">
      <c r="A207" s="11" t="s">
        <v>583</v>
      </c>
      <c r="B207" s="13"/>
      <c r="C207" s="14" t="s">
        <v>584</v>
      </c>
      <c r="D207" s="14" t="s">
        <v>585</v>
      </c>
      <c r="E207" s="14" t="s">
        <v>586</v>
      </c>
      <c r="F207" s="15" t="s">
        <v>140</v>
      </c>
      <c r="G207" s="16">
        <v>7.392</v>
      </c>
      <c r="H207" s="17">
        <v>46.34</v>
      </c>
      <c r="I207" s="25"/>
      <c r="J207" s="26">
        <v>342.55</v>
      </c>
      <c r="K207" t="s">
        <v>0</v>
      </c>
    </row>
    <row r="208" ht="27.9" customHeight="1" spans="1:11">
      <c r="A208" s="1" t="s">
        <v>121</v>
      </c>
      <c r="B208" s="1"/>
      <c r="C208" s="1"/>
      <c r="D208" s="1"/>
      <c r="E208" s="1"/>
      <c r="F208" s="1"/>
      <c r="G208" s="1"/>
      <c r="H208" s="1"/>
      <c r="I208" s="1"/>
      <c r="J208" s="1"/>
      <c r="K208" s="20" t="s">
        <v>0</v>
      </c>
    </row>
    <row r="209" ht="17.05" customHeight="1" spans="1:11">
      <c r="A209" s="2" t="s">
        <v>0</v>
      </c>
      <c r="B209" s="2"/>
      <c r="C209" s="2"/>
      <c r="D209" s="2"/>
      <c r="E209" s="2"/>
      <c r="F209" s="2"/>
      <c r="G209" s="2"/>
      <c r="H209" s="2"/>
      <c r="I209" s="2"/>
      <c r="J209" s="2"/>
      <c r="K209" s="20" t="s">
        <v>0</v>
      </c>
    </row>
    <row r="210" ht="17.05" customHeight="1" spans="1:11">
      <c r="A210" s="3" t="s">
        <v>122</v>
      </c>
      <c r="B210" s="3"/>
      <c r="C210" s="3"/>
      <c r="D210" s="3"/>
      <c r="E210" s="3"/>
      <c r="F210" s="3"/>
      <c r="G210" s="3"/>
      <c r="H210" s="3"/>
      <c r="I210" s="2" t="s">
        <v>587</v>
      </c>
      <c r="J210" s="2"/>
      <c r="K210" s="20" t="s">
        <v>0</v>
      </c>
    </row>
    <row r="211" ht="17.05" customHeight="1" spans="1:11">
      <c r="A211" s="4" t="s">
        <v>9</v>
      </c>
      <c r="B211" s="5"/>
      <c r="C211" s="6" t="s">
        <v>124</v>
      </c>
      <c r="D211" s="6" t="s">
        <v>125</v>
      </c>
      <c r="E211" s="6" t="s">
        <v>126</v>
      </c>
      <c r="F211" s="6" t="s">
        <v>127</v>
      </c>
      <c r="G211" s="6" t="s">
        <v>128</v>
      </c>
      <c r="H211" s="7" t="s">
        <v>129</v>
      </c>
      <c r="I211" s="21"/>
      <c r="J211" s="22"/>
      <c r="K211" s="23" t="s">
        <v>0</v>
      </c>
    </row>
    <row r="212" ht="17.05" customHeight="1" spans="1:11">
      <c r="A212" s="8"/>
      <c r="B212" s="9"/>
      <c r="C212" s="10"/>
      <c r="D212" s="10"/>
      <c r="E212" s="10"/>
      <c r="F212" s="10"/>
      <c r="G212" s="10"/>
      <c r="H212" s="7" t="s">
        <v>130</v>
      </c>
      <c r="I212" s="22"/>
      <c r="J212" s="24" t="s">
        <v>131</v>
      </c>
      <c r="K212" s="23" t="s">
        <v>0</v>
      </c>
    </row>
    <row r="213" ht="27.9" customHeight="1" spans="1:11">
      <c r="A213" s="11" t="s">
        <v>0</v>
      </c>
      <c r="B213" s="13"/>
      <c r="C213" s="14" t="s">
        <v>0</v>
      </c>
      <c r="D213" s="14" t="s">
        <v>0</v>
      </c>
      <c r="E213" s="14" t="s">
        <v>588</v>
      </c>
      <c r="F213" s="15" t="s">
        <v>0</v>
      </c>
      <c r="G213" s="18"/>
      <c r="H213" s="19"/>
      <c r="I213" s="27"/>
      <c r="J213" s="18"/>
      <c r="K213" t="s">
        <v>0</v>
      </c>
    </row>
    <row r="214" ht="20.15" customHeight="1" spans="1:11">
      <c r="A214" s="11" t="s">
        <v>589</v>
      </c>
      <c r="B214" s="12"/>
      <c r="C214" s="12"/>
      <c r="D214" s="12"/>
      <c r="E214" s="12"/>
      <c r="F214" s="12"/>
      <c r="G214" s="12"/>
      <c r="H214" s="12"/>
      <c r="I214" s="12"/>
      <c r="J214" s="13"/>
      <c r="K214" t="s">
        <v>134</v>
      </c>
    </row>
    <row r="215" ht="20.15" customHeight="1" spans="1:11">
      <c r="A215" s="11" t="s">
        <v>68</v>
      </c>
      <c r="B215" s="12"/>
      <c r="C215" s="12"/>
      <c r="D215" s="12"/>
      <c r="E215" s="12"/>
      <c r="F215" s="12"/>
      <c r="G215" s="12"/>
      <c r="H215" s="12"/>
      <c r="I215" s="12"/>
      <c r="J215" s="13"/>
      <c r="K215" t="s">
        <v>135</v>
      </c>
    </row>
    <row r="216" ht="109.3" customHeight="1" spans="1:11">
      <c r="A216" s="11" t="s">
        <v>590</v>
      </c>
      <c r="B216" s="13"/>
      <c r="C216" s="14" t="s">
        <v>591</v>
      </c>
      <c r="D216" s="14" t="s">
        <v>592</v>
      </c>
      <c r="E216" s="14" t="s">
        <v>593</v>
      </c>
      <c r="F216" s="15" t="s">
        <v>350</v>
      </c>
      <c r="G216" s="16">
        <v>1</v>
      </c>
      <c r="H216" s="17">
        <v>12256.35</v>
      </c>
      <c r="I216" s="25"/>
      <c r="J216" s="26">
        <v>12256.35</v>
      </c>
      <c r="K216" t="s">
        <v>0</v>
      </c>
    </row>
    <row r="217" ht="20.15" customHeight="1" spans="1:11">
      <c r="A217" s="11" t="s">
        <v>69</v>
      </c>
      <c r="B217" s="12"/>
      <c r="C217" s="12"/>
      <c r="D217" s="12"/>
      <c r="E217" s="12"/>
      <c r="F217" s="12"/>
      <c r="G217" s="12"/>
      <c r="H217" s="12"/>
      <c r="I217" s="12"/>
      <c r="J217" s="13"/>
      <c r="K217" t="s">
        <v>135</v>
      </c>
    </row>
    <row r="218" ht="120.9" customHeight="1" spans="1:11">
      <c r="A218" s="11" t="s">
        <v>594</v>
      </c>
      <c r="B218" s="13"/>
      <c r="C218" s="14" t="s">
        <v>595</v>
      </c>
      <c r="D218" s="14" t="s">
        <v>596</v>
      </c>
      <c r="E218" s="14" t="s">
        <v>597</v>
      </c>
      <c r="F218" s="15" t="s">
        <v>350</v>
      </c>
      <c r="G218" s="16">
        <v>4</v>
      </c>
      <c r="H218" s="17">
        <v>2419.8</v>
      </c>
      <c r="I218" s="25"/>
      <c r="J218" s="26">
        <v>9679.2</v>
      </c>
      <c r="K218" t="s">
        <v>0</v>
      </c>
    </row>
    <row r="219" ht="20.15" customHeight="1" spans="1:11">
      <c r="A219" s="11" t="s">
        <v>70</v>
      </c>
      <c r="B219" s="12"/>
      <c r="C219" s="12"/>
      <c r="D219" s="12"/>
      <c r="E219" s="12"/>
      <c r="F219" s="12"/>
      <c r="G219" s="12"/>
      <c r="H219" s="12"/>
      <c r="I219" s="12"/>
      <c r="J219" s="13"/>
      <c r="K219" t="s">
        <v>135</v>
      </c>
    </row>
    <row r="220" ht="155.8" customHeight="1" spans="1:11">
      <c r="A220" s="11" t="s">
        <v>598</v>
      </c>
      <c r="B220" s="13"/>
      <c r="C220" s="14" t="s">
        <v>599</v>
      </c>
      <c r="D220" s="14" t="s">
        <v>596</v>
      </c>
      <c r="E220" s="14" t="s">
        <v>600</v>
      </c>
      <c r="F220" s="15" t="s">
        <v>350</v>
      </c>
      <c r="G220" s="16">
        <v>3</v>
      </c>
      <c r="H220" s="17">
        <v>2419.8</v>
      </c>
      <c r="I220" s="25"/>
      <c r="J220" s="26">
        <v>7259.4</v>
      </c>
      <c r="K220" t="s">
        <v>0</v>
      </c>
    </row>
    <row r="221" ht="167.4" customHeight="1" spans="1:11">
      <c r="A221" s="11" t="s">
        <v>601</v>
      </c>
      <c r="B221" s="13"/>
      <c r="C221" s="14" t="s">
        <v>602</v>
      </c>
      <c r="D221" s="14" t="s">
        <v>603</v>
      </c>
      <c r="E221" s="14" t="s">
        <v>604</v>
      </c>
      <c r="F221" s="15" t="s">
        <v>350</v>
      </c>
      <c r="G221" s="16">
        <v>4</v>
      </c>
      <c r="H221" s="17">
        <v>4305.5</v>
      </c>
      <c r="I221" s="25"/>
      <c r="J221" s="26">
        <v>17222</v>
      </c>
      <c r="K221" t="s">
        <v>0</v>
      </c>
    </row>
    <row r="222" ht="51.15" customHeight="1" spans="1:11">
      <c r="A222" s="11" t="s">
        <v>605</v>
      </c>
      <c r="B222" s="13"/>
      <c r="C222" s="14" t="s">
        <v>606</v>
      </c>
      <c r="D222" s="14" t="s">
        <v>502</v>
      </c>
      <c r="E222" s="14" t="s">
        <v>607</v>
      </c>
      <c r="F222" s="15" t="s">
        <v>350</v>
      </c>
      <c r="G222" s="16">
        <v>1</v>
      </c>
      <c r="H222" s="17">
        <v>1656.8</v>
      </c>
      <c r="I222" s="25"/>
      <c r="J222" s="26">
        <v>1656.8</v>
      </c>
      <c r="K222" t="s">
        <v>0</v>
      </c>
    </row>
    <row r="223" ht="27.9" customHeight="1" spans="1:11">
      <c r="A223" s="1" t="s">
        <v>121</v>
      </c>
      <c r="B223" s="1"/>
      <c r="C223" s="1"/>
      <c r="D223" s="1"/>
      <c r="E223" s="1"/>
      <c r="F223" s="1"/>
      <c r="G223" s="1"/>
      <c r="H223" s="1"/>
      <c r="I223" s="1"/>
      <c r="J223" s="1"/>
      <c r="K223" s="20" t="s">
        <v>0</v>
      </c>
    </row>
    <row r="224" ht="17.05" customHeight="1" spans="1:11">
      <c r="A224" s="2" t="s">
        <v>0</v>
      </c>
      <c r="B224" s="2"/>
      <c r="C224" s="2"/>
      <c r="D224" s="2"/>
      <c r="E224" s="2"/>
      <c r="F224" s="2"/>
      <c r="G224" s="2"/>
      <c r="H224" s="2"/>
      <c r="I224" s="2"/>
      <c r="J224" s="2"/>
      <c r="K224" s="20" t="s">
        <v>0</v>
      </c>
    </row>
    <row r="225" ht="17.05" customHeight="1" spans="1:11">
      <c r="A225" s="3" t="s">
        <v>122</v>
      </c>
      <c r="B225" s="3"/>
      <c r="C225" s="3"/>
      <c r="D225" s="3"/>
      <c r="E225" s="3"/>
      <c r="F225" s="3"/>
      <c r="G225" s="3"/>
      <c r="H225" s="3"/>
      <c r="I225" s="2" t="s">
        <v>608</v>
      </c>
      <c r="J225" s="2"/>
      <c r="K225" s="20" t="s">
        <v>0</v>
      </c>
    </row>
    <row r="226" ht="17.05" customHeight="1" spans="1:11">
      <c r="A226" s="4" t="s">
        <v>9</v>
      </c>
      <c r="B226" s="5"/>
      <c r="C226" s="6" t="s">
        <v>124</v>
      </c>
      <c r="D226" s="6" t="s">
        <v>125</v>
      </c>
      <c r="E226" s="6" t="s">
        <v>126</v>
      </c>
      <c r="F226" s="6" t="s">
        <v>127</v>
      </c>
      <c r="G226" s="6" t="s">
        <v>128</v>
      </c>
      <c r="H226" s="7" t="s">
        <v>129</v>
      </c>
      <c r="I226" s="21"/>
      <c r="J226" s="22"/>
      <c r="K226" s="23" t="s">
        <v>0</v>
      </c>
    </row>
    <row r="227" ht="17.05" customHeight="1" spans="1:11">
      <c r="A227" s="8"/>
      <c r="B227" s="9"/>
      <c r="C227" s="10"/>
      <c r="D227" s="10"/>
      <c r="E227" s="10"/>
      <c r="F227" s="10"/>
      <c r="G227" s="10"/>
      <c r="H227" s="7" t="s">
        <v>130</v>
      </c>
      <c r="I227" s="22"/>
      <c r="J227" s="24" t="s">
        <v>131</v>
      </c>
      <c r="K227" s="23" t="s">
        <v>0</v>
      </c>
    </row>
    <row r="228" ht="109.3" customHeight="1" spans="1:11">
      <c r="A228" s="11" t="s">
        <v>0</v>
      </c>
      <c r="B228" s="13"/>
      <c r="C228" s="14" t="s">
        <v>0</v>
      </c>
      <c r="D228" s="14" t="s">
        <v>0</v>
      </c>
      <c r="E228" s="14" t="s">
        <v>609</v>
      </c>
      <c r="F228" s="15" t="s">
        <v>0</v>
      </c>
      <c r="G228" s="18"/>
      <c r="H228" s="19"/>
      <c r="I228" s="27"/>
      <c r="J228" s="18"/>
      <c r="K228" t="s">
        <v>0</v>
      </c>
    </row>
    <row r="229" ht="155.8" customHeight="1" spans="1:11">
      <c r="A229" s="11" t="s">
        <v>610</v>
      </c>
      <c r="B229" s="13"/>
      <c r="C229" s="14" t="s">
        <v>611</v>
      </c>
      <c r="D229" s="14" t="s">
        <v>612</v>
      </c>
      <c r="E229" s="14" t="s">
        <v>613</v>
      </c>
      <c r="F229" s="15" t="s">
        <v>350</v>
      </c>
      <c r="G229" s="16">
        <v>1</v>
      </c>
      <c r="H229" s="17">
        <v>2245.4</v>
      </c>
      <c r="I229" s="25"/>
      <c r="J229" s="26">
        <v>2245.4</v>
      </c>
      <c r="K229" t="s">
        <v>0</v>
      </c>
    </row>
    <row r="230" ht="20.15" customHeight="1" spans="1:11">
      <c r="A230" s="11" t="s">
        <v>72</v>
      </c>
      <c r="B230" s="12"/>
      <c r="C230" s="12"/>
      <c r="D230" s="12"/>
      <c r="E230" s="12"/>
      <c r="F230" s="12"/>
      <c r="G230" s="12"/>
      <c r="H230" s="12"/>
      <c r="I230" s="12"/>
      <c r="J230" s="13"/>
      <c r="K230" t="s">
        <v>135</v>
      </c>
    </row>
    <row r="231" ht="86.05" customHeight="1" spans="1:11">
      <c r="A231" s="11" t="s">
        <v>614</v>
      </c>
      <c r="B231" s="13"/>
      <c r="C231" s="14" t="s">
        <v>615</v>
      </c>
      <c r="D231" s="14" t="s">
        <v>616</v>
      </c>
      <c r="E231" s="14" t="s">
        <v>617</v>
      </c>
      <c r="F231" s="15" t="s">
        <v>366</v>
      </c>
      <c r="G231" s="16">
        <v>1</v>
      </c>
      <c r="H231" s="17">
        <v>381.5</v>
      </c>
      <c r="I231" s="25"/>
      <c r="J231" s="26">
        <v>381.5</v>
      </c>
      <c r="K231" t="s">
        <v>0</v>
      </c>
    </row>
    <row r="232" ht="120.9" customHeight="1" spans="1:11">
      <c r="A232" s="11" t="s">
        <v>618</v>
      </c>
      <c r="B232" s="13"/>
      <c r="C232" s="14" t="s">
        <v>619</v>
      </c>
      <c r="D232" s="14" t="s">
        <v>620</v>
      </c>
      <c r="E232" s="14" t="s">
        <v>621</v>
      </c>
      <c r="F232" s="15" t="s">
        <v>366</v>
      </c>
      <c r="G232" s="16">
        <v>1</v>
      </c>
      <c r="H232" s="17">
        <v>1177.2</v>
      </c>
      <c r="I232" s="25"/>
      <c r="J232" s="26">
        <v>1177.2</v>
      </c>
      <c r="K232" t="s">
        <v>0</v>
      </c>
    </row>
    <row r="233" ht="20.15" customHeight="1" spans="1:11">
      <c r="A233" s="11" t="s">
        <v>622</v>
      </c>
      <c r="B233" s="13"/>
      <c r="C233" s="14" t="s">
        <v>623</v>
      </c>
      <c r="D233" s="14" t="s">
        <v>624</v>
      </c>
      <c r="E233" s="14" t="s">
        <v>625</v>
      </c>
      <c r="F233" s="15" t="s">
        <v>366</v>
      </c>
      <c r="G233" s="16">
        <v>1</v>
      </c>
      <c r="H233" s="17">
        <v>654</v>
      </c>
      <c r="I233" s="25"/>
      <c r="J233" s="26">
        <v>654</v>
      </c>
      <c r="K233" t="s">
        <v>0</v>
      </c>
    </row>
    <row r="234" ht="20.15" customHeight="1" spans="1:11">
      <c r="A234" s="11" t="s">
        <v>626</v>
      </c>
      <c r="B234" s="13"/>
      <c r="C234" s="14" t="s">
        <v>627</v>
      </c>
      <c r="D234" s="14" t="s">
        <v>628</v>
      </c>
      <c r="E234" s="14" t="s">
        <v>0</v>
      </c>
      <c r="F234" s="15" t="s">
        <v>350</v>
      </c>
      <c r="G234" s="16">
        <v>1</v>
      </c>
      <c r="H234" s="17">
        <v>490.5</v>
      </c>
      <c r="I234" s="25"/>
      <c r="J234" s="26">
        <v>490.5</v>
      </c>
      <c r="K234" t="s">
        <v>0</v>
      </c>
    </row>
    <row r="235" ht="20.15" customHeight="1" spans="1:11">
      <c r="A235" s="11" t="s">
        <v>629</v>
      </c>
      <c r="B235" s="12"/>
      <c r="C235" s="12"/>
      <c r="D235" s="12"/>
      <c r="E235" s="12"/>
      <c r="F235" s="12"/>
      <c r="G235" s="12"/>
      <c r="H235" s="12"/>
      <c r="I235" s="12"/>
      <c r="J235" s="13"/>
      <c r="K235" t="s">
        <v>133</v>
      </c>
    </row>
    <row r="236" ht="20.15" customHeight="1" spans="1:11">
      <c r="A236" s="11" t="s">
        <v>630</v>
      </c>
      <c r="B236" s="12"/>
      <c r="C236" s="12"/>
      <c r="D236" s="12"/>
      <c r="E236" s="12"/>
      <c r="F236" s="12"/>
      <c r="G236" s="12"/>
      <c r="H236" s="12"/>
      <c r="I236" s="12"/>
      <c r="J236" s="13"/>
      <c r="K236" t="s">
        <v>631</v>
      </c>
    </row>
    <row r="237" ht="20.15" customHeight="1" spans="1:11">
      <c r="A237" s="11" t="s">
        <v>75</v>
      </c>
      <c r="B237" s="12"/>
      <c r="C237" s="12"/>
      <c r="D237" s="12"/>
      <c r="E237" s="12"/>
      <c r="F237" s="12"/>
      <c r="G237" s="12"/>
      <c r="H237" s="12"/>
      <c r="I237" s="12"/>
      <c r="J237" s="13"/>
      <c r="K237" t="s">
        <v>632</v>
      </c>
    </row>
    <row r="238" ht="51.15" customHeight="1" spans="1:11">
      <c r="A238" s="11" t="s">
        <v>633</v>
      </c>
      <c r="B238" s="13"/>
      <c r="C238" s="14" t="s">
        <v>634</v>
      </c>
      <c r="D238" s="14" t="s">
        <v>635</v>
      </c>
      <c r="E238" s="14" t="s">
        <v>636</v>
      </c>
      <c r="F238" s="15" t="s">
        <v>637</v>
      </c>
      <c r="G238" s="16">
        <v>6</v>
      </c>
      <c r="H238" s="17">
        <v>1249.59</v>
      </c>
      <c r="I238" s="25"/>
      <c r="J238" s="26">
        <v>7497.54</v>
      </c>
      <c r="K238" t="s">
        <v>0</v>
      </c>
    </row>
    <row r="239" ht="51.15" customHeight="1" spans="1:11">
      <c r="A239" s="11" t="s">
        <v>638</v>
      </c>
      <c r="B239" s="13"/>
      <c r="C239" s="14" t="s">
        <v>639</v>
      </c>
      <c r="D239" s="14" t="s">
        <v>635</v>
      </c>
      <c r="E239" s="14" t="s">
        <v>640</v>
      </c>
      <c r="F239" s="15" t="s">
        <v>637</v>
      </c>
      <c r="G239" s="16">
        <v>1</v>
      </c>
      <c r="H239" s="17">
        <v>1042.88</v>
      </c>
      <c r="I239" s="25"/>
      <c r="J239" s="26">
        <v>1042.88</v>
      </c>
      <c r="K239" t="s">
        <v>0</v>
      </c>
    </row>
    <row r="240" ht="20.15" customHeight="1" spans="1:11">
      <c r="A240" s="11" t="s">
        <v>641</v>
      </c>
      <c r="B240" s="13"/>
      <c r="C240" s="14" t="s">
        <v>642</v>
      </c>
      <c r="D240" s="14" t="s">
        <v>635</v>
      </c>
      <c r="E240" s="14" t="s">
        <v>643</v>
      </c>
      <c r="F240" s="15" t="s">
        <v>637</v>
      </c>
      <c r="G240" s="16">
        <v>1</v>
      </c>
      <c r="H240" s="17">
        <v>1042.87</v>
      </c>
      <c r="I240" s="25"/>
      <c r="J240" s="26">
        <v>1042.87</v>
      </c>
      <c r="K240" t="s">
        <v>0</v>
      </c>
    </row>
    <row r="241" ht="27.9" customHeight="1" spans="1:11">
      <c r="A241" s="1" t="s">
        <v>121</v>
      </c>
      <c r="B241" s="1"/>
      <c r="C241" s="1"/>
      <c r="D241" s="1"/>
      <c r="E241" s="1"/>
      <c r="F241" s="1"/>
      <c r="G241" s="1"/>
      <c r="H241" s="1"/>
      <c r="I241" s="1"/>
      <c r="J241" s="1"/>
      <c r="K241" s="20" t="s">
        <v>0</v>
      </c>
    </row>
    <row r="242" ht="17.05" customHeight="1" spans="1:11">
      <c r="A242" s="2" t="s">
        <v>0</v>
      </c>
      <c r="B242" s="2"/>
      <c r="C242" s="2"/>
      <c r="D242" s="2"/>
      <c r="E242" s="2"/>
      <c r="F242" s="2"/>
      <c r="G242" s="2"/>
      <c r="H242" s="2"/>
      <c r="I242" s="2"/>
      <c r="J242" s="2"/>
      <c r="K242" s="20" t="s">
        <v>0</v>
      </c>
    </row>
    <row r="243" ht="17.05" customHeight="1" spans="1:11">
      <c r="A243" s="3" t="s">
        <v>122</v>
      </c>
      <c r="B243" s="3"/>
      <c r="C243" s="3"/>
      <c r="D243" s="3"/>
      <c r="E243" s="3"/>
      <c r="F243" s="3"/>
      <c r="G243" s="3"/>
      <c r="H243" s="3"/>
      <c r="I243" s="2" t="s">
        <v>644</v>
      </c>
      <c r="J243" s="2"/>
      <c r="K243" s="20" t="s">
        <v>0</v>
      </c>
    </row>
    <row r="244" ht="17.05" customHeight="1" spans="1:11">
      <c r="A244" s="4" t="s">
        <v>9</v>
      </c>
      <c r="B244" s="5"/>
      <c r="C244" s="6" t="s">
        <v>124</v>
      </c>
      <c r="D244" s="6" t="s">
        <v>125</v>
      </c>
      <c r="E244" s="6" t="s">
        <v>126</v>
      </c>
      <c r="F244" s="6" t="s">
        <v>127</v>
      </c>
      <c r="G244" s="6" t="s">
        <v>128</v>
      </c>
      <c r="H244" s="7" t="s">
        <v>129</v>
      </c>
      <c r="I244" s="21"/>
      <c r="J244" s="22"/>
      <c r="K244" s="23" t="s">
        <v>0</v>
      </c>
    </row>
    <row r="245" ht="17.05" customHeight="1" spans="1:11">
      <c r="A245" s="8"/>
      <c r="B245" s="9"/>
      <c r="C245" s="10"/>
      <c r="D245" s="10"/>
      <c r="E245" s="10"/>
      <c r="F245" s="10"/>
      <c r="G245" s="10"/>
      <c r="H245" s="7" t="s">
        <v>130</v>
      </c>
      <c r="I245" s="22"/>
      <c r="J245" s="24" t="s">
        <v>131</v>
      </c>
      <c r="K245" s="23" t="s">
        <v>0</v>
      </c>
    </row>
    <row r="246" ht="39.55" customHeight="1" spans="1:11">
      <c r="A246" s="11" t="s">
        <v>0</v>
      </c>
      <c r="B246" s="13"/>
      <c r="C246" s="14" t="s">
        <v>0</v>
      </c>
      <c r="D246" s="14" t="s">
        <v>0</v>
      </c>
      <c r="E246" s="14" t="s">
        <v>645</v>
      </c>
      <c r="F246" s="15" t="s">
        <v>0</v>
      </c>
      <c r="G246" s="18"/>
      <c r="H246" s="19"/>
      <c r="I246" s="27"/>
      <c r="J246" s="18"/>
      <c r="K246" t="s">
        <v>0</v>
      </c>
    </row>
    <row r="247" ht="51.15" customHeight="1" spans="1:11">
      <c r="A247" s="11" t="s">
        <v>646</v>
      </c>
      <c r="B247" s="13"/>
      <c r="C247" s="14" t="s">
        <v>647</v>
      </c>
      <c r="D247" s="14" t="s">
        <v>635</v>
      </c>
      <c r="E247" s="14" t="s">
        <v>648</v>
      </c>
      <c r="F247" s="15" t="s">
        <v>637</v>
      </c>
      <c r="G247" s="16">
        <v>1</v>
      </c>
      <c r="H247" s="17">
        <v>1042.87</v>
      </c>
      <c r="I247" s="25"/>
      <c r="J247" s="26">
        <v>1042.87</v>
      </c>
      <c r="K247" t="s">
        <v>0</v>
      </c>
    </row>
    <row r="248" ht="51.15" customHeight="1" spans="1:11">
      <c r="A248" s="11" t="s">
        <v>649</v>
      </c>
      <c r="B248" s="13"/>
      <c r="C248" s="14" t="s">
        <v>650</v>
      </c>
      <c r="D248" s="14" t="s">
        <v>635</v>
      </c>
      <c r="E248" s="14" t="s">
        <v>651</v>
      </c>
      <c r="F248" s="15" t="s">
        <v>637</v>
      </c>
      <c r="G248" s="16">
        <v>1</v>
      </c>
      <c r="H248" s="17">
        <v>1042.87</v>
      </c>
      <c r="I248" s="25"/>
      <c r="J248" s="26">
        <v>1042.87</v>
      </c>
      <c r="K248" t="s">
        <v>0</v>
      </c>
    </row>
    <row r="249" ht="51.15" customHeight="1" spans="1:11">
      <c r="A249" s="11" t="s">
        <v>652</v>
      </c>
      <c r="B249" s="13"/>
      <c r="C249" s="14" t="s">
        <v>653</v>
      </c>
      <c r="D249" s="14" t="s">
        <v>635</v>
      </c>
      <c r="E249" s="14" t="s">
        <v>654</v>
      </c>
      <c r="F249" s="15" t="s">
        <v>637</v>
      </c>
      <c r="G249" s="16">
        <v>1</v>
      </c>
      <c r="H249" s="17">
        <v>1588.18</v>
      </c>
      <c r="I249" s="25"/>
      <c r="J249" s="26">
        <v>1588.18</v>
      </c>
      <c r="K249" t="s">
        <v>0</v>
      </c>
    </row>
    <row r="250" ht="51.15" customHeight="1" spans="1:11">
      <c r="A250" s="11" t="s">
        <v>655</v>
      </c>
      <c r="B250" s="13"/>
      <c r="C250" s="14" t="s">
        <v>656</v>
      </c>
      <c r="D250" s="14" t="s">
        <v>635</v>
      </c>
      <c r="E250" s="14" t="s">
        <v>657</v>
      </c>
      <c r="F250" s="15" t="s">
        <v>637</v>
      </c>
      <c r="G250" s="16">
        <v>1</v>
      </c>
      <c r="H250" s="17">
        <v>2082.65</v>
      </c>
      <c r="I250" s="25"/>
      <c r="J250" s="26">
        <v>2082.65</v>
      </c>
      <c r="K250" t="s">
        <v>0</v>
      </c>
    </row>
    <row r="251" ht="97.65" customHeight="1" spans="1:11">
      <c r="A251" s="11" t="s">
        <v>658</v>
      </c>
      <c r="B251" s="13"/>
      <c r="C251" s="14" t="s">
        <v>659</v>
      </c>
      <c r="D251" s="14" t="s">
        <v>635</v>
      </c>
      <c r="E251" s="14" t="s">
        <v>660</v>
      </c>
      <c r="F251" s="15" t="s">
        <v>637</v>
      </c>
      <c r="G251" s="16">
        <v>2</v>
      </c>
      <c r="H251" s="17">
        <v>6470.32</v>
      </c>
      <c r="I251" s="25"/>
      <c r="J251" s="26">
        <v>12940.64</v>
      </c>
      <c r="K251" t="s">
        <v>0</v>
      </c>
    </row>
    <row r="252" ht="97.65" customHeight="1" spans="1:11">
      <c r="A252" s="11" t="s">
        <v>661</v>
      </c>
      <c r="B252" s="13"/>
      <c r="C252" s="14" t="s">
        <v>662</v>
      </c>
      <c r="D252" s="14" t="s">
        <v>635</v>
      </c>
      <c r="E252" s="14" t="s">
        <v>663</v>
      </c>
      <c r="F252" s="15" t="s">
        <v>637</v>
      </c>
      <c r="G252" s="16">
        <v>1</v>
      </c>
      <c r="H252" s="17">
        <v>6875.11</v>
      </c>
      <c r="I252" s="25"/>
      <c r="J252" s="26">
        <v>6875.11</v>
      </c>
      <c r="K252" t="s">
        <v>0</v>
      </c>
    </row>
    <row r="253" ht="62.8" customHeight="1" spans="1:11">
      <c r="A253" s="11" t="s">
        <v>664</v>
      </c>
      <c r="B253" s="13"/>
      <c r="C253" s="14" t="s">
        <v>665</v>
      </c>
      <c r="D253" s="14" t="s">
        <v>635</v>
      </c>
      <c r="E253" s="14" t="s">
        <v>666</v>
      </c>
      <c r="F253" s="15" t="s">
        <v>637</v>
      </c>
      <c r="G253" s="16">
        <v>8</v>
      </c>
      <c r="H253" s="17">
        <v>197.66</v>
      </c>
      <c r="I253" s="25"/>
      <c r="J253" s="26">
        <v>1581.28</v>
      </c>
      <c r="K253" t="s">
        <v>0</v>
      </c>
    </row>
    <row r="254" ht="39.55" customHeight="1" spans="1:11">
      <c r="A254" s="11" t="s">
        <v>667</v>
      </c>
      <c r="B254" s="13"/>
      <c r="C254" s="14" t="s">
        <v>668</v>
      </c>
      <c r="D254" s="14" t="s">
        <v>669</v>
      </c>
      <c r="E254" s="14" t="s">
        <v>670</v>
      </c>
      <c r="F254" s="15" t="s">
        <v>350</v>
      </c>
      <c r="G254" s="16">
        <v>21</v>
      </c>
      <c r="H254" s="17">
        <v>161.27</v>
      </c>
      <c r="I254" s="25"/>
      <c r="J254" s="26">
        <v>3386.67</v>
      </c>
      <c r="K254" t="s">
        <v>0</v>
      </c>
    </row>
    <row r="255" ht="39.55" customHeight="1" spans="1:11">
      <c r="A255" s="11" t="s">
        <v>671</v>
      </c>
      <c r="B255" s="13"/>
      <c r="C255" s="14" t="s">
        <v>672</v>
      </c>
      <c r="D255" s="14" t="s">
        <v>669</v>
      </c>
      <c r="E255" s="14" t="s">
        <v>673</v>
      </c>
      <c r="F255" s="15" t="s">
        <v>350</v>
      </c>
      <c r="G255" s="16">
        <v>7</v>
      </c>
      <c r="H255" s="17">
        <v>138.43</v>
      </c>
      <c r="I255" s="25"/>
      <c r="J255" s="26">
        <v>969.01</v>
      </c>
      <c r="K255" t="s">
        <v>0</v>
      </c>
    </row>
    <row r="256" ht="39.55" customHeight="1" spans="1:11">
      <c r="A256" s="11" t="s">
        <v>674</v>
      </c>
      <c r="B256" s="13"/>
      <c r="C256" s="14" t="s">
        <v>675</v>
      </c>
      <c r="D256" s="14" t="s">
        <v>669</v>
      </c>
      <c r="E256" s="14" t="s">
        <v>676</v>
      </c>
      <c r="F256" s="15" t="s">
        <v>350</v>
      </c>
      <c r="G256" s="16">
        <v>3</v>
      </c>
      <c r="H256" s="17">
        <v>119.4</v>
      </c>
      <c r="I256" s="25"/>
      <c r="J256" s="26">
        <v>358.2</v>
      </c>
      <c r="K256" t="s">
        <v>0</v>
      </c>
    </row>
    <row r="257" ht="27.9" customHeight="1" spans="1:11">
      <c r="A257" s="11" t="s">
        <v>677</v>
      </c>
      <c r="B257" s="13"/>
      <c r="C257" s="14" t="s">
        <v>678</v>
      </c>
      <c r="D257" s="14" t="s">
        <v>679</v>
      </c>
      <c r="E257" s="14" t="s">
        <v>680</v>
      </c>
      <c r="F257" s="15" t="s">
        <v>350</v>
      </c>
      <c r="G257" s="18"/>
      <c r="H257" s="19"/>
      <c r="I257" s="27"/>
      <c r="J257" s="18"/>
      <c r="K257" t="s">
        <v>0</v>
      </c>
    </row>
    <row r="258" ht="39.55" customHeight="1" spans="1:11">
      <c r="A258" s="11" t="s">
        <v>681</v>
      </c>
      <c r="B258" s="13"/>
      <c r="C258" s="14" t="s">
        <v>682</v>
      </c>
      <c r="D258" s="14" t="s">
        <v>679</v>
      </c>
      <c r="E258" s="14" t="s">
        <v>683</v>
      </c>
      <c r="F258" s="15" t="s">
        <v>350</v>
      </c>
      <c r="G258" s="18"/>
      <c r="H258" s="19"/>
      <c r="I258" s="27"/>
      <c r="J258" s="18"/>
      <c r="K258" t="s">
        <v>0</v>
      </c>
    </row>
    <row r="259" ht="27.9" customHeight="1" spans="1:11">
      <c r="A259" s="11" t="s">
        <v>684</v>
      </c>
      <c r="B259" s="13"/>
      <c r="C259" s="14" t="s">
        <v>685</v>
      </c>
      <c r="D259" s="14" t="s">
        <v>679</v>
      </c>
      <c r="E259" s="14" t="s">
        <v>686</v>
      </c>
      <c r="F259" s="15" t="s">
        <v>350</v>
      </c>
      <c r="G259" s="18"/>
      <c r="H259" s="19"/>
      <c r="I259" s="27"/>
      <c r="J259" s="18"/>
      <c r="K259" t="s">
        <v>0</v>
      </c>
    </row>
    <row r="260" ht="27.9" customHeight="1" spans="1:11">
      <c r="A260" s="1" t="s">
        <v>121</v>
      </c>
      <c r="B260" s="1"/>
      <c r="C260" s="1"/>
      <c r="D260" s="1"/>
      <c r="E260" s="1"/>
      <c r="F260" s="1"/>
      <c r="G260" s="1"/>
      <c r="H260" s="1"/>
      <c r="I260" s="1"/>
      <c r="J260" s="1"/>
      <c r="K260" s="20" t="s">
        <v>0</v>
      </c>
    </row>
    <row r="261" ht="17.05" customHeight="1" spans="1:11">
      <c r="A261" s="2" t="s">
        <v>0</v>
      </c>
      <c r="B261" s="2"/>
      <c r="C261" s="2"/>
      <c r="D261" s="2"/>
      <c r="E261" s="2"/>
      <c r="F261" s="2"/>
      <c r="G261" s="2"/>
      <c r="H261" s="2"/>
      <c r="I261" s="2"/>
      <c r="J261" s="2"/>
      <c r="K261" s="20" t="s">
        <v>0</v>
      </c>
    </row>
    <row r="262" ht="17.05" customHeight="1" spans="1:11">
      <c r="A262" s="3" t="s">
        <v>122</v>
      </c>
      <c r="B262" s="3"/>
      <c r="C262" s="3"/>
      <c r="D262" s="3"/>
      <c r="E262" s="3"/>
      <c r="F262" s="3"/>
      <c r="G262" s="3"/>
      <c r="H262" s="3"/>
      <c r="I262" s="2" t="s">
        <v>687</v>
      </c>
      <c r="J262" s="2"/>
      <c r="K262" s="20" t="s">
        <v>0</v>
      </c>
    </row>
    <row r="263" ht="17.05" customHeight="1" spans="1:11">
      <c r="A263" s="4" t="s">
        <v>9</v>
      </c>
      <c r="B263" s="5"/>
      <c r="C263" s="6" t="s">
        <v>124</v>
      </c>
      <c r="D263" s="6" t="s">
        <v>125</v>
      </c>
      <c r="E263" s="6" t="s">
        <v>126</v>
      </c>
      <c r="F263" s="6" t="s">
        <v>127</v>
      </c>
      <c r="G263" s="6" t="s">
        <v>128</v>
      </c>
      <c r="H263" s="7" t="s">
        <v>129</v>
      </c>
      <c r="I263" s="21"/>
      <c r="J263" s="22"/>
      <c r="K263" s="23" t="s">
        <v>0</v>
      </c>
    </row>
    <row r="264" ht="17.05" customHeight="1" spans="1:11">
      <c r="A264" s="8"/>
      <c r="B264" s="9"/>
      <c r="C264" s="10"/>
      <c r="D264" s="10"/>
      <c r="E264" s="10"/>
      <c r="F264" s="10"/>
      <c r="G264" s="10"/>
      <c r="H264" s="7" t="s">
        <v>130</v>
      </c>
      <c r="I264" s="22"/>
      <c r="J264" s="24" t="s">
        <v>131</v>
      </c>
      <c r="K264" s="23" t="s">
        <v>0</v>
      </c>
    </row>
    <row r="265" ht="20.15" customHeight="1" spans="1:11">
      <c r="A265" s="11" t="s">
        <v>0</v>
      </c>
      <c r="B265" s="13"/>
      <c r="C265" s="14" t="s">
        <v>0</v>
      </c>
      <c r="D265" s="14" t="s">
        <v>0</v>
      </c>
      <c r="E265" s="14" t="s">
        <v>688</v>
      </c>
      <c r="F265" s="15" t="s">
        <v>0</v>
      </c>
      <c r="G265" s="18"/>
      <c r="H265" s="19"/>
      <c r="I265" s="27"/>
      <c r="J265" s="18"/>
      <c r="K265" t="s">
        <v>0</v>
      </c>
    </row>
    <row r="266" ht="39.55" customHeight="1" spans="1:11">
      <c r="A266" s="11" t="s">
        <v>689</v>
      </c>
      <c r="B266" s="13"/>
      <c r="C266" s="14" t="s">
        <v>690</v>
      </c>
      <c r="D266" s="14" t="s">
        <v>679</v>
      </c>
      <c r="E266" s="14" t="s">
        <v>691</v>
      </c>
      <c r="F266" s="15" t="s">
        <v>350</v>
      </c>
      <c r="G266" s="18"/>
      <c r="H266" s="19"/>
      <c r="I266" s="27"/>
      <c r="J266" s="18"/>
      <c r="K266" t="s">
        <v>0</v>
      </c>
    </row>
    <row r="267" ht="27.9" customHeight="1" spans="1:11">
      <c r="A267" s="11" t="s">
        <v>692</v>
      </c>
      <c r="B267" s="13"/>
      <c r="C267" s="14" t="s">
        <v>693</v>
      </c>
      <c r="D267" s="14" t="s">
        <v>679</v>
      </c>
      <c r="E267" s="14" t="s">
        <v>694</v>
      </c>
      <c r="F267" s="15" t="s">
        <v>350</v>
      </c>
      <c r="G267" s="16">
        <v>13</v>
      </c>
      <c r="H267" s="17">
        <v>118.17</v>
      </c>
      <c r="I267" s="25"/>
      <c r="J267" s="26">
        <v>1536.21</v>
      </c>
      <c r="K267" t="s">
        <v>0</v>
      </c>
    </row>
    <row r="268" ht="27.9" customHeight="1" spans="1:11">
      <c r="A268" s="11" t="s">
        <v>695</v>
      </c>
      <c r="B268" s="13"/>
      <c r="C268" s="14" t="s">
        <v>696</v>
      </c>
      <c r="D268" s="14" t="s">
        <v>679</v>
      </c>
      <c r="E268" s="14" t="s">
        <v>697</v>
      </c>
      <c r="F268" s="15" t="s">
        <v>350</v>
      </c>
      <c r="G268" s="16">
        <v>1</v>
      </c>
      <c r="H268" s="17">
        <v>81.38</v>
      </c>
      <c r="I268" s="25"/>
      <c r="J268" s="26">
        <v>81.38</v>
      </c>
      <c r="K268" t="s">
        <v>0</v>
      </c>
    </row>
    <row r="269" ht="27.9" customHeight="1" spans="1:11">
      <c r="A269" s="11" t="s">
        <v>698</v>
      </c>
      <c r="B269" s="13"/>
      <c r="C269" s="14" t="s">
        <v>699</v>
      </c>
      <c r="D269" s="14" t="s">
        <v>679</v>
      </c>
      <c r="E269" s="14" t="s">
        <v>700</v>
      </c>
      <c r="F269" s="15" t="s">
        <v>350</v>
      </c>
      <c r="G269" s="16">
        <v>3</v>
      </c>
      <c r="H269" s="17">
        <v>57.26</v>
      </c>
      <c r="I269" s="25"/>
      <c r="J269" s="26">
        <v>171.78</v>
      </c>
      <c r="K269" t="s">
        <v>0</v>
      </c>
    </row>
    <row r="270" ht="39.55" customHeight="1" spans="1:11">
      <c r="A270" s="11" t="s">
        <v>701</v>
      </c>
      <c r="B270" s="13"/>
      <c r="C270" s="14" t="s">
        <v>702</v>
      </c>
      <c r="D270" s="14" t="s">
        <v>679</v>
      </c>
      <c r="E270" s="14" t="s">
        <v>703</v>
      </c>
      <c r="F270" s="15" t="s">
        <v>350</v>
      </c>
      <c r="G270" s="16">
        <v>1</v>
      </c>
      <c r="H270" s="17">
        <v>291.87</v>
      </c>
      <c r="I270" s="25"/>
      <c r="J270" s="26">
        <v>291.87</v>
      </c>
      <c r="K270" t="s">
        <v>0</v>
      </c>
    </row>
    <row r="271" ht="39.55" customHeight="1" spans="1:11">
      <c r="A271" s="11" t="s">
        <v>704</v>
      </c>
      <c r="B271" s="13"/>
      <c r="C271" s="14" t="s">
        <v>705</v>
      </c>
      <c r="D271" s="14" t="s">
        <v>679</v>
      </c>
      <c r="E271" s="14" t="s">
        <v>706</v>
      </c>
      <c r="F271" s="15" t="s">
        <v>350</v>
      </c>
      <c r="G271" s="16">
        <v>21</v>
      </c>
      <c r="H271" s="17">
        <v>384.48</v>
      </c>
      <c r="I271" s="25"/>
      <c r="J271" s="26">
        <v>8074.08</v>
      </c>
      <c r="K271" t="s">
        <v>0</v>
      </c>
    </row>
    <row r="272" ht="39.55" customHeight="1" spans="1:11">
      <c r="A272" s="11" t="s">
        <v>707</v>
      </c>
      <c r="B272" s="13"/>
      <c r="C272" s="14" t="s">
        <v>708</v>
      </c>
      <c r="D272" s="14" t="s">
        <v>679</v>
      </c>
      <c r="E272" s="14" t="s">
        <v>709</v>
      </c>
      <c r="F272" s="15" t="s">
        <v>350</v>
      </c>
      <c r="G272" s="16">
        <v>6</v>
      </c>
      <c r="H272" s="17">
        <v>697.28</v>
      </c>
      <c r="I272" s="25"/>
      <c r="J272" s="26">
        <v>4183.68</v>
      </c>
      <c r="K272" t="s">
        <v>0</v>
      </c>
    </row>
    <row r="273" ht="39.55" customHeight="1" spans="1:11">
      <c r="A273" s="11" t="s">
        <v>710</v>
      </c>
      <c r="B273" s="13"/>
      <c r="C273" s="14" t="s">
        <v>711</v>
      </c>
      <c r="D273" s="14" t="s">
        <v>679</v>
      </c>
      <c r="E273" s="14" t="s">
        <v>712</v>
      </c>
      <c r="F273" s="15" t="s">
        <v>350</v>
      </c>
      <c r="G273" s="16">
        <v>1</v>
      </c>
      <c r="H273" s="17">
        <v>1415.33</v>
      </c>
      <c r="I273" s="25"/>
      <c r="J273" s="26">
        <v>1415.33</v>
      </c>
      <c r="K273" t="s">
        <v>0</v>
      </c>
    </row>
    <row r="274" ht="27.9" customHeight="1" spans="1:11">
      <c r="A274" s="11" t="s">
        <v>713</v>
      </c>
      <c r="B274" s="13"/>
      <c r="C274" s="14" t="s">
        <v>714</v>
      </c>
      <c r="D274" s="14" t="s">
        <v>715</v>
      </c>
      <c r="E274" s="14" t="s">
        <v>716</v>
      </c>
      <c r="F274" s="15" t="s">
        <v>265</v>
      </c>
      <c r="G274" s="16">
        <v>53.93</v>
      </c>
      <c r="H274" s="17">
        <v>160.08</v>
      </c>
      <c r="I274" s="25"/>
      <c r="J274" s="26">
        <v>8633.11</v>
      </c>
      <c r="K274" t="s">
        <v>0</v>
      </c>
    </row>
    <row r="275" ht="27.9" customHeight="1" spans="1:11">
      <c r="A275" s="11" t="s">
        <v>717</v>
      </c>
      <c r="B275" s="13"/>
      <c r="C275" s="14" t="s">
        <v>718</v>
      </c>
      <c r="D275" s="14" t="s">
        <v>715</v>
      </c>
      <c r="E275" s="14" t="s">
        <v>719</v>
      </c>
      <c r="F275" s="15" t="s">
        <v>265</v>
      </c>
      <c r="G275" s="16">
        <v>18.62</v>
      </c>
      <c r="H275" s="17">
        <v>103.59</v>
      </c>
      <c r="I275" s="25"/>
      <c r="J275" s="26">
        <v>1928.85</v>
      </c>
      <c r="K275" t="s">
        <v>0</v>
      </c>
    </row>
    <row r="276" ht="27.9" customHeight="1" spans="1:11">
      <c r="A276" s="11" t="s">
        <v>720</v>
      </c>
      <c r="B276" s="13"/>
      <c r="C276" s="14" t="s">
        <v>721</v>
      </c>
      <c r="D276" s="14" t="s">
        <v>722</v>
      </c>
      <c r="E276" s="14" t="s">
        <v>723</v>
      </c>
      <c r="F276" s="15" t="s">
        <v>724</v>
      </c>
      <c r="G276" s="16">
        <v>67.94</v>
      </c>
      <c r="H276" s="17">
        <v>15.77</v>
      </c>
      <c r="I276" s="25"/>
      <c r="J276" s="26">
        <v>1071.41</v>
      </c>
      <c r="K276" t="s">
        <v>0</v>
      </c>
    </row>
    <row r="277" ht="62.8" customHeight="1" spans="1:11">
      <c r="A277" s="11" t="s">
        <v>725</v>
      </c>
      <c r="B277" s="13"/>
      <c r="C277" s="14" t="s">
        <v>726</v>
      </c>
      <c r="D277" s="14" t="s">
        <v>727</v>
      </c>
      <c r="E277" s="14" t="s">
        <v>728</v>
      </c>
      <c r="F277" s="15" t="s">
        <v>265</v>
      </c>
      <c r="G277" s="16">
        <v>5.6</v>
      </c>
      <c r="H277" s="17">
        <v>88.24</v>
      </c>
      <c r="I277" s="25"/>
      <c r="J277" s="26">
        <v>494.14</v>
      </c>
      <c r="K277" t="s">
        <v>0</v>
      </c>
    </row>
    <row r="278" ht="62.8" customHeight="1" spans="1:11">
      <c r="A278" s="11" t="s">
        <v>729</v>
      </c>
      <c r="B278" s="13"/>
      <c r="C278" s="14" t="s">
        <v>730</v>
      </c>
      <c r="D278" s="14" t="s">
        <v>727</v>
      </c>
      <c r="E278" s="14" t="s">
        <v>731</v>
      </c>
      <c r="F278" s="15" t="s">
        <v>265</v>
      </c>
      <c r="G278" s="16">
        <v>37.95</v>
      </c>
      <c r="H278" s="17">
        <v>48.95</v>
      </c>
      <c r="I278" s="25"/>
      <c r="J278" s="26">
        <v>1857.65</v>
      </c>
      <c r="K278" t="s">
        <v>0</v>
      </c>
    </row>
    <row r="279" ht="62.8" customHeight="1" spans="1:11">
      <c r="A279" s="11" t="s">
        <v>732</v>
      </c>
      <c r="B279" s="13"/>
      <c r="C279" s="14" t="s">
        <v>733</v>
      </c>
      <c r="D279" s="14" t="s">
        <v>727</v>
      </c>
      <c r="E279" s="14" t="s">
        <v>734</v>
      </c>
      <c r="F279" s="15" t="s">
        <v>265</v>
      </c>
      <c r="G279" s="16">
        <v>81.51</v>
      </c>
      <c r="H279" s="17">
        <v>48.76</v>
      </c>
      <c r="I279" s="25"/>
      <c r="J279" s="26">
        <v>3974.43</v>
      </c>
      <c r="K279" t="s">
        <v>0</v>
      </c>
    </row>
    <row r="280" ht="62.8" customHeight="1" spans="1:11">
      <c r="A280" s="11" t="s">
        <v>735</v>
      </c>
      <c r="B280" s="13"/>
      <c r="C280" s="14" t="s">
        <v>736</v>
      </c>
      <c r="D280" s="14" t="s">
        <v>727</v>
      </c>
      <c r="E280" s="14" t="s">
        <v>737</v>
      </c>
      <c r="F280" s="15" t="s">
        <v>265</v>
      </c>
      <c r="G280" s="16">
        <v>3.45</v>
      </c>
      <c r="H280" s="17">
        <v>41.8</v>
      </c>
      <c r="I280" s="25"/>
      <c r="J280" s="26">
        <v>144.21</v>
      </c>
      <c r="K280" t="s">
        <v>0</v>
      </c>
    </row>
    <row r="281" ht="62.8" customHeight="1" spans="1:11">
      <c r="A281" s="11" t="s">
        <v>738</v>
      </c>
      <c r="B281" s="13"/>
      <c r="C281" s="14" t="s">
        <v>739</v>
      </c>
      <c r="D281" s="14" t="s">
        <v>727</v>
      </c>
      <c r="E281" s="14" t="s">
        <v>740</v>
      </c>
      <c r="F281" s="15" t="s">
        <v>265</v>
      </c>
      <c r="G281" s="16">
        <v>1.77</v>
      </c>
      <c r="H281" s="17">
        <v>42.03</v>
      </c>
      <c r="I281" s="25"/>
      <c r="J281" s="26">
        <v>74.39</v>
      </c>
      <c r="K281" t="s">
        <v>0</v>
      </c>
    </row>
    <row r="282" ht="20.15" customHeight="1" spans="1:11">
      <c r="A282" s="11" t="s">
        <v>741</v>
      </c>
      <c r="B282" s="13"/>
      <c r="C282" s="14" t="s">
        <v>742</v>
      </c>
      <c r="D282" s="14" t="s">
        <v>727</v>
      </c>
      <c r="E282" s="14" t="s">
        <v>743</v>
      </c>
      <c r="F282" s="15" t="s">
        <v>265</v>
      </c>
      <c r="G282" s="16">
        <v>13.8</v>
      </c>
      <c r="H282" s="17">
        <v>26.25</v>
      </c>
      <c r="I282" s="25"/>
      <c r="J282" s="26">
        <v>362.25</v>
      </c>
      <c r="K282" t="s">
        <v>0</v>
      </c>
    </row>
    <row r="283" ht="27.9" customHeight="1" spans="1:11">
      <c r="A283" s="1" t="s">
        <v>121</v>
      </c>
      <c r="B283" s="1"/>
      <c r="C283" s="1"/>
      <c r="D283" s="1"/>
      <c r="E283" s="1"/>
      <c r="F283" s="1"/>
      <c r="G283" s="1"/>
      <c r="H283" s="1"/>
      <c r="I283" s="1"/>
      <c r="J283" s="1"/>
      <c r="K283" s="20" t="s">
        <v>0</v>
      </c>
    </row>
    <row r="284" ht="17.05" customHeight="1" spans="1:11">
      <c r="A284" s="2" t="s">
        <v>0</v>
      </c>
      <c r="B284" s="2"/>
      <c r="C284" s="2"/>
      <c r="D284" s="2"/>
      <c r="E284" s="2"/>
      <c r="F284" s="2"/>
      <c r="G284" s="2"/>
      <c r="H284" s="2"/>
      <c r="I284" s="2"/>
      <c r="J284" s="2"/>
      <c r="K284" s="20" t="s">
        <v>0</v>
      </c>
    </row>
    <row r="285" ht="17.05" customHeight="1" spans="1:11">
      <c r="A285" s="3" t="s">
        <v>122</v>
      </c>
      <c r="B285" s="3"/>
      <c r="C285" s="3"/>
      <c r="D285" s="3"/>
      <c r="E285" s="3"/>
      <c r="F285" s="3"/>
      <c r="G285" s="3"/>
      <c r="H285" s="3"/>
      <c r="I285" s="2" t="s">
        <v>744</v>
      </c>
      <c r="J285" s="2"/>
      <c r="K285" s="20" t="s">
        <v>0</v>
      </c>
    </row>
    <row r="286" ht="17.05" customHeight="1" spans="1:11">
      <c r="A286" s="4" t="s">
        <v>9</v>
      </c>
      <c r="B286" s="5"/>
      <c r="C286" s="6" t="s">
        <v>124</v>
      </c>
      <c r="D286" s="6" t="s">
        <v>125</v>
      </c>
      <c r="E286" s="6" t="s">
        <v>126</v>
      </c>
      <c r="F286" s="6" t="s">
        <v>127</v>
      </c>
      <c r="G286" s="6" t="s">
        <v>128</v>
      </c>
      <c r="H286" s="7" t="s">
        <v>129</v>
      </c>
      <c r="I286" s="21"/>
      <c r="J286" s="22"/>
      <c r="K286" s="23" t="s">
        <v>0</v>
      </c>
    </row>
    <row r="287" ht="17.05" customHeight="1" spans="1:11">
      <c r="A287" s="8"/>
      <c r="B287" s="9"/>
      <c r="C287" s="10"/>
      <c r="D287" s="10"/>
      <c r="E287" s="10"/>
      <c r="F287" s="10"/>
      <c r="G287" s="10"/>
      <c r="H287" s="7" t="s">
        <v>130</v>
      </c>
      <c r="I287" s="22"/>
      <c r="J287" s="24" t="s">
        <v>131</v>
      </c>
      <c r="K287" s="23" t="s">
        <v>0</v>
      </c>
    </row>
    <row r="288" ht="51.15" customHeight="1" spans="1:11">
      <c r="A288" s="11" t="s">
        <v>0</v>
      </c>
      <c r="B288" s="13"/>
      <c r="C288" s="14" t="s">
        <v>0</v>
      </c>
      <c r="D288" s="14" t="s">
        <v>0</v>
      </c>
      <c r="E288" s="14" t="s">
        <v>745</v>
      </c>
      <c r="F288" s="15" t="s">
        <v>0</v>
      </c>
      <c r="G288" s="18"/>
      <c r="H288" s="19"/>
      <c r="I288" s="27"/>
      <c r="J288" s="18"/>
      <c r="K288" t="s">
        <v>0</v>
      </c>
    </row>
    <row r="289" ht="62.8" customHeight="1" spans="1:11">
      <c r="A289" s="11" t="s">
        <v>746</v>
      </c>
      <c r="B289" s="13"/>
      <c r="C289" s="14" t="s">
        <v>747</v>
      </c>
      <c r="D289" s="14" t="s">
        <v>727</v>
      </c>
      <c r="E289" s="14" t="s">
        <v>748</v>
      </c>
      <c r="F289" s="15" t="s">
        <v>265</v>
      </c>
      <c r="G289" s="16">
        <v>35.17</v>
      </c>
      <c r="H289" s="17">
        <v>34.52</v>
      </c>
      <c r="I289" s="25"/>
      <c r="J289" s="26">
        <v>1214.07</v>
      </c>
      <c r="K289" t="s">
        <v>0</v>
      </c>
    </row>
    <row r="290" ht="74.4" customHeight="1" spans="1:11">
      <c r="A290" s="11" t="s">
        <v>749</v>
      </c>
      <c r="B290" s="13"/>
      <c r="C290" s="14" t="s">
        <v>750</v>
      </c>
      <c r="D290" s="14" t="s">
        <v>727</v>
      </c>
      <c r="E290" s="14" t="s">
        <v>751</v>
      </c>
      <c r="F290" s="15" t="s">
        <v>265</v>
      </c>
      <c r="G290" s="16">
        <v>969.19</v>
      </c>
      <c r="H290" s="17">
        <v>19.39</v>
      </c>
      <c r="I290" s="25"/>
      <c r="J290" s="26">
        <v>18792.59</v>
      </c>
      <c r="K290" t="s">
        <v>0</v>
      </c>
    </row>
    <row r="291" ht="74.4" customHeight="1" spans="1:11">
      <c r="A291" s="11" t="s">
        <v>752</v>
      </c>
      <c r="B291" s="13"/>
      <c r="C291" s="14" t="s">
        <v>753</v>
      </c>
      <c r="D291" s="14" t="s">
        <v>727</v>
      </c>
      <c r="E291" s="14" t="s">
        <v>754</v>
      </c>
      <c r="F291" s="15" t="s">
        <v>265</v>
      </c>
      <c r="G291" s="16">
        <v>92.2</v>
      </c>
      <c r="H291" s="17">
        <v>13.54</v>
      </c>
      <c r="I291" s="25"/>
      <c r="J291" s="26">
        <v>1248.39</v>
      </c>
      <c r="K291" t="s">
        <v>0</v>
      </c>
    </row>
    <row r="292" ht="74.4" customHeight="1" spans="1:11">
      <c r="A292" s="11" t="s">
        <v>755</v>
      </c>
      <c r="B292" s="13"/>
      <c r="C292" s="14" t="s">
        <v>756</v>
      </c>
      <c r="D292" s="14" t="s">
        <v>727</v>
      </c>
      <c r="E292" s="14" t="s">
        <v>757</v>
      </c>
      <c r="F292" s="15" t="s">
        <v>265</v>
      </c>
      <c r="G292" s="16">
        <v>11.25</v>
      </c>
      <c r="H292" s="17">
        <v>16.81</v>
      </c>
      <c r="I292" s="25"/>
      <c r="J292" s="26">
        <v>189.11</v>
      </c>
      <c r="K292" t="s">
        <v>0</v>
      </c>
    </row>
    <row r="293" ht="74.4" customHeight="1" spans="1:11">
      <c r="A293" s="11" t="s">
        <v>758</v>
      </c>
      <c r="B293" s="13"/>
      <c r="C293" s="14" t="s">
        <v>759</v>
      </c>
      <c r="D293" s="14" t="s">
        <v>727</v>
      </c>
      <c r="E293" s="14" t="s">
        <v>760</v>
      </c>
      <c r="F293" s="15" t="s">
        <v>265</v>
      </c>
      <c r="G293" s="16">
        <v>11.27</v>
      </c>
      <c r="H293" s="17">
        <v>21.58</v>
      </c>
      <c r="I293" s="25"/>
      <c r="J293" s="26">
        <v>243.21</v>
      </c>
      <c r="K293" t="s">
        <v>0</v>
      </c>
    </row>
    <row r="294" ht="51.15" customHeight="1" spans="1:11">
      <c r="A294" s="11" t="s">
        <v>761</v>
      </c>
      <c r="B294" s="13"/>
      <c r="C294" s="14" t="s">
        <v>762</v>
      </c>
      <c r="D294" s="14" t="s">
        <v>727</v>
      </c>
      <c r="E294" s="14" t="s">
        <v>763</v>
      </c>
      <c r="F294" s="15" t="s">
        <v>265</v>
      </c>
      <c r="G294" s="16">
        <v>547.12</v>
      </c>
      <c r="H294" s="17">
        <v>11.76</v>
      </c>
      <c r="I294" s="25"/>
      <c r="J294" s="26">
        <v>6434.13</v>
      </c>
      <c r="K294" t="s">
        <v>0</v>
      </c>
    </row>
    <row r="295" ht="27.9" customHeight="1" spans="1:11">
      <c r="A295" s="11" t="s">
        <v>764</v>
      </c>
      <c r="B295" s="13"/>
      <c r="C295" s="14" t="s">
        <v>765</v>
      </c>
      <c r="D295" s="14" t="s">
        <v>727</v>
      </c>
      <c r="E295" s="14" t="s">
        <v>766</v>
      </c>
      <c r="F295" s="15" t="s">
        <v>265</v>
      </c>
      <c r="G295" s="16">
        <v>198.5</v>
      </c>
      <c r="H295" s="17">
        <v>37.69</v>
      </c>
      <c r="I295" s="25"/>
      <c r="J295" s="26">
        <v>7481.47</v>
      </c>
      <c r="K295" t="s">
        <v>0</v>
      </c>
    </row>
    <row r="296" ht="27.9" customHeight="1" spans="1:11">
      <c r="A296" s="11" t="s">
        <v>767</v>
      </c>
      <c r="B296" s="13"/>
      <c r="C296" s="14" t="s">
        <v>768</v>
      </c>
      <c r="D296" s="14" t="s">
        <v>727</v>
      </c>
      <c r="E296" s="14" t="s">
        <v>769</v>
      </c>
      <c r="F296" s="15" t="s">
        <v>265</v>
      </c>
      <c r="G296" s="16">
        <v>1.5</v>
      </c>
      <c r="H296" s="17">
        <v>41.7</v>
      </c>
      <c r="I296" s="25"/>
      <c r="J296" s="26">
        <v>62.55</v>
      </c>
      <c r="K296" t="s">
        <v>0</v>
      </c>
    </row>
    <row r="297" ht="27.9" customHeight="1" spans="1:11">
      <c r="A297" s="11" t="s">
        <v>770</v>
      </c>
      <c r="B297" s="13"/>
      <c r="C297" s="14" t="s">
        <v>771</v>
      </c>
      <c r="D297" s="14" t="s">
        <v>727</v>
      </c>
      <c r="E297" s="14" t="s">
        <v>772</v>
      </c>
      <c r="F297" s="15" t="s">
        <v>265</v>
      </c>
      <c r="G297" s="16">
        <v>2.5</v>
      </c>
      <c r="H297" s="17">
        <v>47.01</v>
      </c>
      <c r="I297" s="25"/>
      <c r="J297" s="26">
        <v>117.53</v>
      </c>
      <c r="K297" t="s">
        <v>0</v>
      </c>
    </row>
    <row r="298" ht="27.9" customHeight="1" spans="1:11">
      <c r="A298" s="11" t="s">
        <v>773</v>
      </c>
      <c r="B298" s="13"/>
      <c r="C298" s="14" t="s">
        <v>774</v>
      </c>
      <c r="D298" s="14" t="s">
        <v>722</v>
      </c>
      <c r="E298" s="14" t="s">
        <v>775</v>
      </c>
      <c r="F298" s="15" t="s">
        <v>724</v>
      </c>
      <c r="G298" s="16">
        <v>141.67</v>
      </c>
      <c r="H298" s="17">
        <v>17.88</v>
      </c>
      <c r="I298" s="25"/>
      <c r="J298" s="26">
        <v>2533.06</v>
      </c>
      <c r="K298" t="s">
        <v>0</v>
      </c>
    </row>
    <row r="299" ht="39.55" customHeight="1" spans="1:11">
      <c r="A299" s="11" t="s">
        <v>776</v>
      </c>
      <c r="B299" s="13"/>
      <c r="C299" s="14" t="s">
        <v>777</v>
      </c>
      <c r="D299" s="14" t="s">
        <v>778</v>
      </c>
      <c r="E299" s="14" t="s">
        <v>779</v>
      </c>
      <c r="F299" s="15" t="s">
        <v>350</v>
      </c>
      <c r="G299" s="16">
        <v>385</v>
      </c>
      <c r="H299" s="17">
        <v>11.23</v>
      </c>
      <c r="I299" s="25"/>
      <c r="J299" s="26">
        <v>4323.55</v>
      </c>
      <c r="K299" t="s">
        <v>0</v>
      </c>
    </row>
    <row r="300" ht="27.9" customHeight="1" spans="1:11">
      <c r="A300" s="11" t="s">
        <v>780</v>
      </c>
      <c r="B300" s="13"/>
      <c r="C300" s="14" t="s">
        <v>781</v>
      </c>
      <c r="D300" s="14" t="s">
        <v>778</v>
      </c>
      <c r="E300" s="14" t="s">
        <v>782</v>
      </c>
      <c r="F300" s="15" t="s">
        <v>350</v>
      </c>
      <c r="G300" s="16">
        <v>12</v>
      </c>
      <c r="H300" s="17">
        <v>6.51</v>
      </c>
      <c r="I300" s="25"/>
      <c r="J300" s="26">
        <v>78.12</v>
      </c>
      <c r="K300" t="s">
        <v>0</v>
      </c>
    </row>
    <row r="301" ht="39.55" customHeight="1" spans="1:11">
      <c r="A301" s="11" t="s">
        <v>783</v>
      </c>
      <c r="B301" s="13"/>
      <c r="C301" s="14" t="s">
        <v>784</v>
      </c>
      <c r="D301" s="14" t="s">
        <v>778</v>
      </c>
      <c r="E301" s="14" t="s">
        <v>785</v>
      </c>
      <c r="F301" s="15" t="s">
        <v>350</v>
      </c>
      <c r="G301" s="16">
        <v>86</v>
      </c>
      <c r="H301" s="17">
        <v>7.82</v>
      </c>
      <c r="I301" s="25"/>
      <c r="J301" s="26">
        <v>672.52</v>
      </c>
      <c r="K301" t="s">
        <v>0</v>
      </c>
    </row>
    <row r="302" ht="20.15" customHeight="1" spans="1:11">
      <c r="A302" s="11" t="s">
        <v>786</v>
      </c>
      <c r="B302" s="13"/>
      <c r="C302" s="14" t="s">
        <v>787</v>
      </c>
      <c r="D302" s="14" t="s">
        <v>778</v>
      </c>
      <c r="E302" s="14" t="s">
        <v>788</v>
      </c>
      <c r="F302" s="15" t="s">
        <v>350</v>
      </c>
      <c r="G302" s="16">
        <v>61</v>
      </c>
      <c r="H302" s="17">
        <v>3.79</v>
      </c>
      <c r="I302" s="25"/>
      <c r="J302" s="26">
        <v>231.19</v>
      </c>
      <c r="K302" t="s">
        <v>0</v>
      </c>
    </row>
    <row r="303" ht="27.9" customHeight="1" spans="1:11">
      <c r="A303" s="1" t="s">
        <v>121</v>
      </c>
      <c r="B303" s="1"/>
      <c r="C303" s="1"/>
      <c r="D303" s="1"/>
      <c r="E303" s="1"/>
      <c r="F303" s="1"/>
      <c r="G303" s="1"/>
      <c r="H303" s="1"/>
      <c r="I303" s="1"/>
      <c r="J303" s="1"/>
      <c r="K303" s="20" t="s">
        <v>0</v>
      </c>
    </row>
    <row r="304" ht="17.05" customHeight="1" spans="1:11">
      <c r="A304" s="2" t="s">
        <v>0</v>
      </c>
      <c r="B304" s="2"/>
      <c r="C304" s="2"/>
      <c r="D304" s="2"/>
      <c r="E304" s="2"/>
      <c r="F304" s="2"/>
      <c r="G304" s="2"/>
      <c r="H304" s="2"/>
      <c r="I304" s="2"/>
      <c r="J304" s="2"/>
      <c r="K304" s="20" t="s">
        <v>0</v>
      </c>
    </row>
    <row r="305" ht="17.05" customHeight="1" spans="1:11">
      <c r="A305" s="3" t="s">
        <v>122</v>
      </c>
      <c r="B305" s="3"/>
      <c r="C305" s="3"/>
      <c r="D305" s="3"/>
      <c r="E305" s="3"/>
      <c r="F305" s="3"/>
      <c r="G305" s="3"/>
      <c r="H305" s="3"/>
      <c r="I305" s="2" t="s">
        <v>789</v>
      </c>
      <c r="J305" s="2"/>
      <c r="K305" s="20" t="s">
        <v>0</v>
      </c>
    </row>
    <row r="306" ht="17.05" customHeight="1" spans="1:11">
      <c r="A306" s="4" t="s">
        <v>9</v>
      </c>
      <c r="B306" s="5"/>
      <c r="C306" s="6" t="s">
        <v>124</v>
      </c>
      <c r="D306" s="6" t="s">
        <v>125</v>
      </c>
      <c r="E306" s="6" t="s">
        <v>126</v>
      </c>
      <c r="F306" s="6" t="s">
        <v>127</v>
      </c>
      <c r="G306" s="6" t="s">
        <v>128</v>
      </c>
      <c r="H306" s="7" t="s">
        <v>129</v>
      </c>
      <c r="I306" s="21"/>
      <c r="J306" s="22"/>
      <c r="K306" s="23" t="s">
        <v>0</v>
      </c>
    </row>
    <row r="307" ht="17.05" customHeight="1" spans="1:11">
      <c r="A307" s="8"/>
      <c r="B307" s="9"/>
      <c r="C307" s="10"/>
      <c r="D307" s="10"/>
      <c r="E307" s="10"/>
      <c r="F307" s="10"/>
      <c r="G307" s="10"/>
      <c r="H307" s="7" t="s">
        <v>130</v>
      </c>
      <c r="I307" s="22"/>
      <c r="J307" s="24" t="s">
        <v>131</v>
      </c>
      <c r="K307" s="23" t="s">
        <v>0</v>
      </c>
    </row>
    <row r="308" ht="39.55" customHeight="1" spans="1:11">
      <c r="A308" s="11" t="s">
        <v>790</v>
      </c>
      <c r="B308" s="13"/>
      <c r="C308" s="14" t="s">
        <v>791</v>
      </c>
      <c r="D308" s="14" t="s">
        <v>792</v>
      </c>
      <c r="E308" s="14" t="s">
        <v>793</v>
      </c>
      <c r="F308" s="15" t="s">
        <v>265</v>
      </c>
      <c r="G308" s="16">
        <v>236.3</v>
      </c>
      <c r="H308" s="17">
        <v>25.85</v>
      </c>
      <c r="I308" s="25"/>
      <c r="J308" s="26">
        <v>6108.36</v>
      </c>
      <c r="K308" t="s">
        <v>0</v>
      </c>
    </row>
    <row r="309" ht="97.65" customHeight="1" spans="1:11">
      <c r="A309" s="11" t="s">
        <v>794</v>
      </c>
      <c r="B309" s="13"/>
      <c r="C309" s="14" t="s">
        <v>795</v>
      </c>
      <c r="D309" s="14" t="s">
        <v>796</v>
      </c>
      <c r="E309" s="14" t="s">
        <v>797</v>
      </c>
      <c r="F309" s="15" t="s">
        <v>265</v>
      </c>
      <c r="G309" s="16">
        <v>128.48</v>
      </c>
      <c r="H309" s="17">
        <v>489.25</v>
      </c>
      <c r="I309" s="25"/>
      <c r="J309" s="26">
        <v>62858.84</v>
      </c>
      <c r="K309" t="s">
        <v>0</v>
      </c>
    </row>
    <row r="310" ht="97.65" customHeight="1" spans="1:11">
      <c r="A310" s="11" t="s">
        <v>798</v>
      </c>
      <c r="B310" s="13"/>
      <c r="C310" s="14" t="s">
        <v>799</v>
      </c>
      <c r="D310" s="14" t="s">
        <v>796</v>
      </c>
      <c r="E310" s="14" t="s">
        <v>800</v>
      </c>
      <c r="F310" s="15" t="s">
        <v>265</v>
      </c>
      <c r="G310" s="16">
        <v>559.61</v>
      </c>
      <c r="H310" s="17">
        <v>148.61</v>
      </c>
      <c r="I310" s="25"/>
      <c r="J310" s="26">
        <v>83163.64</v>
      </c>
      <c r="K310" t="s">
        <v>0</v>
      </c>
    </row>
    <row r="311" ht="97.65" customHeight="1" spans="1:11">
      <c r="A311" s="11" t="s">
        <v>801</v>
      </c>
      <c r="B311" s="13"/>
      <c r="C311" s="14" t="s">
        <v>802</v>
      </c>
      <c r="D311" s="14" t="s">
        <v>796</v>
      </c>
      <c r="E311" s="14" t="s">
        <v>803</v>
      </c>
      <c r="F311" s="15" t="s">
        <v>265</v>
      </c>
      <c r="G311" s="16">
        <v>63</v>
      </c>
      <c r="H311" s="17">
        <v>72.37</v>
      </c>
      <c r="I311" s="25"/>
      <c r="J311" s="26">
        <v>4559.31</v>
      </c>
      <c r="K311" t="s">
        <v>0</v>
      </c>
    </row>
    <row r="312" ht="97.65" customHeight="1" spans="1:11">
      <c r="A312" s="11" t="s">
        <v>804</v>
      </c>
      <c r="B312" s="13"/>
      <c r="C312" s="14" t="s">
        <v>805</v>
      </c>
      <c r="D312" s="14" t="s">
        <v>796</v>
      </c>
      <c r="E312" s="14" t="s">
        <v>806</v>
      </c>
      <c r="F312" s="15" t="s">
        <v>265</v>
      </c>
      <c r="G312" s="16">
        <v>205.43</v>
      </c>
      <c r="H312" s="17">
        <v>52.43</v>
      </c>
      <c r="I312" s="25"/>
      <c r="J312" s="26">
        <v>10770.69</v>
      </c>
      <c r="K312" t="s">
        <v>0</v>
      </c>
    </row>
    <row r="313" ht="97.65" customHeight="1" spans="1:11">
      <c r="A313" s="11" t="s">
        <v>807</v>
      </c>
      <c r="B313" s="13"/>
      <c r="C313" s="14" t="s">
        <v>808</v>
      </c>
      <c r="D313" s="14" t="s">
        <v>809</v>
      </c>
      <c r="E313" s="14" t="s">
        <v>810</v>
      </c>
      <c r="F313" s="15" t="s">
        <v>350</v>
      </c>
      <c r="G313" s="16">
        <v>4</v>
      </c>
      <c r="H313" s="17">
        <v>364.78</v>
      </c>
      <c r="I313" s="25"/>
      <c r="J313" s="26">
        <v>1459.12</v>
      </c>
      <c r="K313" t="s">
        <v>0</v>
      </c>
    </row>
    <row r="314" ht="97.65" customHeight="1" spans="1:11">
      <c r="A314" s="11" t="s">
        <v>811</v>
      </c>
      <c r="B314" s="13"/>
      <c r="C314" s="14" t="s">
        <v>812</v>
      </c>
      <c r="D314" s="14" t="s">
        <v>809</v>
      </c>
      <c r="E314" s="14" t="s">
        <v>813</v>
      </c>
      <c r="F314" s="15" t="s">
        <v>350</v>
      </c>
      <c r="G314" s="16">
        <v>22</v>
      </c>
      <c r="H314" s="17">
        <v>194.06</v>
      </c>
      <c r="I314" s="25"/>
      <c r="J314" s="26">
        <v>4269.32</v>
      </c>
      <c r="K314" t="s">
        <v>0</v>
      </c>
    </row>
    <row r="315" ht="86.05" customHeight="1" spans="1:11">
      <c r="A315" s="11" t="s">
        <v>814</v>
      </c>
      <c r="B315" s="13"/>
      <c r="C315" s="14" t="s">
        <v>815</v>
      </c>
      <c r="D315" s="14" t="s">
        <v>809</v>
      </c>
      <c r="E315" s="14" t="s">
        <v>816</v>
      </c>
      <c r="F315" s="15" t="s">
        <v>350</v>
      </c>
      <c r="G315" s="16">
        <v>2</v>
      </c>
      <c r="H315" s="17">
        <v>109.99</v>
      </c>
      <c r="I315" s="25"/>
      <c r="J315" s="26">
        <v>219.98</v>
      </c>
      <c r="K315" t="s">
        <v>0</v>
      </c>
    </row>
    <row r="316" ht="27.9" customHeight="1" spans="1:11">
      <c r="A316" s="1" t="s">
        <v>121</v>
      </c>
      <c r="B316" s="1"/>
      <c r="C316" s="1"/>
      <c r="D316" s="1"/>
      <c r="E316" s="1"/>
      <c r="F316" s="1"/>
      <c r="G316" s="1"/>
      <c r="H316" s="1"/>
      <c r="I316" s="1"/>
      <c r="J316" s="1"/>
      <c r="K316" s="20" t="s">
        <v>0</v>
      </c>
    </row>
    <row r="317" ht="17.05" customHeight="1" spans="1:11">
      <c r="A317" s="2" t="s">
        <v>0</v>
      </c>
      <c r="B317" s="2"/>
      <c r="C317" s="2"/>
      <c r="D317" s="2"/>
      <c r="E317" s="2"/>
      <c r="F317" s="2"/>
      <c r="G317" s="2"/>
      <c r="H317" s="2"/>
      <c r="I317" s="2"/>
      <c r="J317" s="2"/>
      <c r="K317" s="20" t="s">
        <v>0</v>
      </c>
    </row>
    <row r="318" ht="17.05" customHeight="1" spans="1:11">
      <c r="A318" s="3" t="s">
        <v>122</v>
      </c>
      <c r="B318" s="3"/>
      <c r="C318" s="3"/>
      <c r="D318" s="3"/>
      <c r="E318" s="3"/>
      <c r="F318" s="3"/>
      <c r="G318" s="3"/>
      <c r="H318" s="3"/>
      <c r="I318" s="2" t="s">
        <v>817</v>
      </c>
      <c r="J318" s="2"/>
      <c r="K318" s="20" t="s">
        <v>0</v>
      </c>
    </row>
    <row r="319" ht="17.05" customHeight="1" spans="1:11">
      <c r="A319" s="4" t="s">
        <v>9</v>
      </c>
      <c r="B319" s="5"/>
      <c r="C319" s="6" t="s">
        <v>124</v>
      </c>
      <c r="D319" s="6" t="s">
        <v>125</v>
      </c>
      <c r="E319" s="6" t="s">
        <v>126</v>
      </c>
      <c r="F319" s="6" t="s">
        <v>127</v>
      </c>
      <c r="G319" s="6" t="s">
        <v>128</v>
      </c>
      <c r="H319" s="7" t="s">
        <v>129</v>
      </c>
      <c r="I319" s="21"/>
      <c r="J319" s="22"/>
      <c r="K319" s="23" t="s">
        <v>0</v>
      </c>
    </row>
    <row r="320" ht="17.05" customHeight="1" spans="1:11">
      <c r="A320" s="8"/>
      <c r="B320" s="9"/>
      <c r="C320" s="10"/>
      <c r="D320" s="10"/>
      <c r="E320" s="10"/>
      <c r="F320" s="10"/>
      <c r="G320" s="10"/>
      <c r="H320" s="7" t="s">
        <v>130</v>
      </c>
      <c r="I320" s="22"/>
      <c r="J320" s="24" t="s">
        <v>131</v>
      </c>
      <c r="K320" s="23" t="s">
        <v>0</v>
      </c>
    </row>
    <row r="321" ht="20.15" customHeight="1" spans="1:11">
      <c r="A321" s="11" t="s">
        <v>0</v>
      </c>
      <c r="B321" s="13"/>
      <c r="C321" s="14" t="s">
        <v>0</v>
      </c>
      <c r="D321" s="14" t="s">
        <v>0</v>
      </c>
      <c r="E321" s="14" t="s">
        <v>818</v>
      </c>
      <c r="F321" s="15" t="s">
        <v>0</v>
      </c>
      <c r="G321" s="18"/>
      <c r="H321" s="19"/>
      <c r="I321" s="27"/>
      <c r="J321" s="18"/>
      <c r="K321" t="s">
        <v>0</v>
      </c>
    </row>
    <row r="322" ht="97.65" customHeight="1" spans="1:11">
      <c r="A322" s="11" t="s">
        <v>819</v>
      </c>
      <c r="B322" s="13"/>
      <c r="C322" s="14" t="s">
        <v>820</v>
      </c>
      <c r="D322" s="14" t="s">
        <v>809</v>
      </c>
      <c r="E322" s="14" t="s">
        <v>821</v>
      </c>
      <c r="F322" s="15" t="s">
        <v>350</v>
      </c>
      <c r="G322" s="16">
        <v>8</v>
      </c>
      <c r="H322" s="17">
        <v>109.99</v>
      </c>
      <c r="I322" s="25"/>
      <c r="J322" s="26">
        <v>879.92</v>
      </c>
      <c r="K322" t="s">
        <v>0</v>
      </c>
    </row>
    <row r="323" ht="74.4" customHeight="1" spans="1:11">
      <c r="A323" s="11" t="s">
        <v>822</v>
      </c>
      <c r="B323" s="13"/>
      <c r="C323" s="14" t="s">
        <v>823</v>
      </c>
      <c r="D323" s="14" t="s">
        <v>824</v>
      </c>
      <c r="E323" s="14" t="s">
        <v>825</v>
      </c>
      <c r="F323" s="15" t="s">
        <v>265</v>
      </c>
      <c r="G323" s="16">
        <v>3347.6</v>
      </c>
      <c r="H323" s="17">
        <v>5.16</v>
      </c>
      <c r="I323" s="25"/>
      <c r="J323" s="26">
        <v>17273.62</v>
      </c>
      <c r="K323" t="s">
        <v>0</v>
      </c>
    </row>
    <row r="324" ht="74.4" customHeight="1" spans="1:11">
      <c r="A324" s="11" t="s">
        <v>826</v>
      </c>
      <c r="B324" s="13"/>
      <c r="C324" s="14" t="s">
        <v>827</v>
      </c>
      <c r="D324" s="14" t="s">
        <v>824</v>
      </c>
      <c r="E324" s="14" t="s">
        <v>828</v>
      </c>
      <c r="F324" s="15" t="s">
        <v>265</v>
      </c>
      <c r="G324" s="16">
        <v>209.16</v>
      </c>
      <c r="H324" s="17">
        <v>4.5</v>
      </c>
      <c r="I324" s="25"/>
      <c r="J324" s="26">
        <v>941.22</v>
      </c>
      <c r="K324" t="s">
        <v>0</v>
      </c>
    </row>
    <row r="325" ht="74.4" customHeight="1" spans="1:11">
      <c r="A325" s="11" t="s">
        <v>829</v>
      </c>
      <c r="B325" s="13"/>
      <c r="C325" s="14" t="s">
        <v>830</v>
      </c>
      <c r="D325" s="14" t="s">
        <v>824</v>
      </c>
      <c r="E325" s="14" t="s">
        <v>831</v>
      </c>
      <c r="F325" s="15" t="s">
        <v>265</v>
      </c>
      <c r="G325" s="16">
        <v>2151.79</v>
      </c>
      <c r="H325" s="17">
        <v>6.78</v>
      </c>
      <c r="I325" s="25"/>
      <c r="J325" s="26">
        <v>14589.14</v>
      </c>
      <c r="K325" t="s">
        <v>0</v>
      </c>
    </row>
    <row r="326" ht="74.4" customHeight="1" spans="1:11">
      <c r="A326" s="11" t="s">
        <v>832</v>
      </c>
      <c r="B326" s="13"/>
      <c r="C326" s="14" t="s">
        <v>833</v>
      </c>
      <c r="D326" s="14" t="s">
        <v>824</v>
      </c>
      <c r="E326" s="14" t="s">
        <v>834</v>
      </c>
      <c r="F326" s="15" t="s">
        <v>265</v>
      </c>
      <c r="G326" s="16">
        <v>4486.38</v>
      </c>
      <c r="H326" s="17">
        <v>4.57</v>
      </c>
      <c r="I326" s="25"/>
      <c r="J326" s="26">
        <v>20502.76</v>
      </c>
      <c r="K326" t="s">
        <v>0</v>
      </c>
    </row>
    <row r="327" ht="74.4" customHeight="1" spans="1:11">
      <c r="A327" s="11" t="s">
        <v>835</v>
      </c>
      <c r="B327" s="13"/>
      <c r="C327" s="14" t="s">
        <v>836</v>
      </c>
      <c r="D327" s="14" t="s">
        <v>824</v>
      </c>
      <c r="E327" s="14" t="s">
        <v>837</v>
      </c>
      <c r="F327" s="15" t="s">
        <v>265</v>
      </c>
      <c r="G327" s="16">
        <v>2533.36</v>
      </c>
      <c r="H327" s="17">
        <v>6.86</v>
      </c>
      <c r="I327" s="25"/>
      <c r="J327" s="26">
        <v>17378.85</v>
      </c>
      <c r="K327" t="s">
        <v>0</v>
      </c>
    </row>
    <row r="328" ht="27.9" customHeight="1" spans="1:11">
      <c r="A328" s="11" t="s">
        <v>838</v>
      </c>
      <c r="B328" s="13"/>
      <c r="C328" s="14" t="s">
        <v>839</v>
      </c>
      <c r="D328" s="14" t="s">
        <v>840</v>
      </c>
      <c r="E328" s="14" t="s">
        <v>841</v>
      </c>
      <c r="F328" s="15" t="s">
        <v>366</v>
      </c>
      <c r="G328" s="16">
        <v>2</v>
      </c>
      <c r="H328" s="17">
        <v>311.97</v>
      </c>
      <c r="I328" s="25"/>
      <c r="J328" s="26">
        <v>623.94</v>
      </c>
      <c r="K328" t="s">
        <v>0</v>
      </c>
    </row>
    <row r="329" ht="27.9" customHeight="1" spans="1:11">
      <c r="A329" s="11" t="s">
        <v>842</v>
      </c>
      <c r="B329" s="13"/>
      <c r="C329" s="14" t="s">
        <v>843</v>
      </c>
      <c r="D329" s="14" t="s">
        <v>840</v>
      </c>
      <c r="E329" s="14" t="s">
        <v>844</v>
      </c>
      <c r="F329" s="15" t="s">
        <v>366</v>
      </c>
      <c r="G329" s="16">
        <v>289</v>
      </c>
      <c r="H329" s="17">
        <v>59.46</v>
      </c>
      <c r="I329" s="25"/>
      <c r="J329" s="26">
        <v>17183.94</v>
      </c>
      <c r="K329" t="s">
        <v>0</v>
      </c>
    </row>
    <row r="330" ht="27.9" customHeight="1" spans="1:11">
      <c r="A330" s="11" t="s">
        <v>845</v>
      </c>
      <c r="B330" s="13"/>
      <c r="C330" s="14" t="s">
        <v>846</v>
      </c>
      <c r="D330" s="14" t="s">
        <v>840</v>
      </c>
      <c r="E330" s="14" t="s">
        <v>847</v>
      </c>
      <c r="F330" s="15" t="s">
        <v>366</v>
      </c>
      <c r="G330" s="16">
        <v>9</v>
      </c>
      <c r="H330" s="17">
        <v>64.71</v>
      </c>
      <c r="I330" s="25"/>
      <c r="J330" s="26">
        <v>582.39</v>
      </c>
      <c r="K330" t="s">
        <v>0</v>
      </c>
    </row>
    <row r="331" ht="51.15" customHeight="1" spans="1:11">
      <c r="A331" s="11" t="s">
        <v>848</v>
      </c>
      <c r="B331" s="13"/>
      <c r="C331" s="14" t="s">
        <v>849</v>
      </c>
      <c r="D331" s="14" t="s">
        <v>840</v>
      </c>
      <c r="E331" s="14" t="s">
        <v>850</v>
      </c>
      <c r="F331" s="15" t="s">
        <v>366</v>
      </c>
      <c r="G331" s="16">
        <v>5</v>
      </c>
      <c r="H331" s="17">
        <v>296.98</v>
      </c>
      <c r="I331" s="25"/>
      <c r="J331" s="26">
        <v>1484.9</v>
      </c>
      <c r="K331" t="s">
        <v>0</v>
      </c>
    </row>
    <row r="332" ht="27.9" customHeight="1" spans="1:11">
      <c r="A332" s="11" t="s">
        <v>851</v>
      </c>
      <c r="B332" s="13"/>
      <c r="C332" s="14" t="s">
        <v>852</v>
      </c>
      <c r="D332" s="14" t="s">
        <v>840</v>
      </c>
      <c r="E332" s="14" t="s">
        <v>853</v>
      </c>
      <c r="F332" s="15" t="s">
        <v>265</v>
      </c>
      <c r="G332" s="16">
        <v>930.93</v>
      </c>
      <c r="H332" s="17">
        <v>53.76</v>
      </c>
      <c r="I332" s="25"/>
      <c r="J332" s="26">
        <v>50046.8</v>
      </c>
      <c r="K332" t="s">
        <v>0</v>
      </c>
    </row>
    <row r="333" ht="20.15" customHeight="1" spans="1:11">
      <c r="A333" s="11" t="s">
        <v>854</v>
      </c>
      <c r="B333" s="13"/>
      <c r="C333" s="14" t="s">
        <v>855</v>
      </c>
      <c r="D333" s="14" t="s">
        <v>856</v>
      </c>
      <c r="E333" s="14" t="s">
        <v>857</v>
      </c>
      <c r="F333" s="15" t="s">
        <v>637</v>
      </c>
      <c r="G333" s="16">
        <v>15</v>
      </c>
      <c r="H333" s="17">
        <v>981</v>
      </c>
      <c r="I333" s="25"/>
      <c r="J333" s="26">
        <v>14715</v>
      </c>
      <c r="K333" t="s">
        <v>0</v>
      </c>
    </row>
    <row r="334" ht="27.9" customHeight="1" spans="1:11">
      <c r="A334" s="11" t="s">
        <v>858</v>
      </c>
      <c r="B334" s="13"/>
      <c r="C334" s="14" t="s">
        <v>859</v>
      </c>
      <c r="D334" s="14" t="s">
        <v>860</v>
      </c>
      <c r="E334" s="14" t="s">
        <v>861</v>
      </c>
      <c r="F334" s="15" t="s">
        <v>350</v>
      </c>
      <c r="G334" s="16">
        <v>2</v>
      </c>
      <c r="H334" s="17">
        <v>20.72</v>
      </c>
      <c r="I334" s="25"/>
      <c r="J334" s="26">
        <v>41.44</v>
      </c>
      <c r="K334" t="s">
        <v>0</v>
      </c>
    </row>
    <row r="335" ht="27.9" customHeight="1" spans="1:11">
      <c r="A335" s="1" t="s">
        <v>121</v>
      </c>
      <c r="B335" s="1"/>
      <c r="C335" s="1"/>
      <c r="D335" s="1"/>
      <c r="E335" s="1"/>
      <c r="F335" s="1"/>
      <c r="G335" s="1"/>
      <c r="H335" s="1"/>
      <c r="I335" s="1"/>
      <c r="J335" s="1"/>
      <c r="K335" s="20" t="s">
        <v>0</v>
      </c>
    </row>
    <row r="336" ht="17.05" customHeight="1" spans="1:11">
      <c r="A336" s="2" t="s">
        <v>0</v>
      </c>
      <c r="B336" s="2"/>
      <c r="C336" s="2"/>
      <c r="D336" s="2"/>
      <c r="E336" s="2"/>
      <c r="F336" s="2"/>
      <c r="G336" s="2"/>
      <c r="H336" s="2"/>
      <c r="I336" s="2"/>
      <c r="J336" s="2"/>
      <c r="K336" s="20" t="s">
        <v>0</v>
      </c>
    </row>
    <row r="337" ht="17.05" customHeight="1" spans="1:11">
      <c r="A337" s="3" t="s">
        <v>122</v>
      </c>
      <c r="B337" s="3"/>
      <c r="C337" s="3"/>
      <c r="D337" s="3"/>
      <c r="E337" s="3"/>
      <c r="F337" s="3"/>
      <c r="G337" s="3"/>
      <c r="H337" s="3"/>
      <c r="I337" s="2" t="s">
        <v>862</v>
      </c>
      <c r="J337" s="2"/>
      <c r="K337" s="20" t="s">
        <v>0</v>
      </c>
    </row>
    <row r="338" ht="17.05" customHeight="1" spans="1:11">
      <c r="A338" s="4" t="s">
        <v>9</v>
      </c>
      <c r="B338" s="5"/>
      <c r="C338" s="6" t="s">
        <v>124</v>
      </c>
      <c r="D338" s="6" t="s">
        <v>125</v>
      </c>
      <c r="E338" s="6" t="s">
        <v>126</v>
      </c>
      <c r="F338" s="6" t="s">
        <v>127</v>
      </c>
      <c r="G338" s="6" t="s">
        <v>128</v>
      </c>
      <c r="H338" s="7" t="s">
        <v>129</v>
      </c>
      <c r="I338" s="21"/>
      <c r="J338" s="22"/>
      <c r="K338" s="23" t="s">
        <v>0</v>
      </c>
    </row>
    <row r="339" ht="17.05" customHeight="1" spans="1:11">
      <c r="A339" s="8"/>
      <c r="B339" s="9"/>
      <c r="C339" s="10"/>
      <c r="D339" s="10"/>
      <c r="E339" s="10"/>
      <c r="F339" s="10"/>
      <c r="G339" s="10"/>
      <c r="H339" s="7" t="s">
        <v>130</v>
      </c>
      <c r="I339" s="22"/>
      <c r="J339" s="24" t="s">
        <v>131</v>
      </c>
      <c r="K339" s="23" t="s">
        <v>0</v>
      </c>
    </row>
    <row r="340" ht="27.9" customHeight="1" spans="1:11">
      <c r="A340" s="11" t="s">
        <v>863</v>
      </c>
      <c r="B340" s="13"/>
      <c r="C340" s="14" t="s">
        <v>864</v>
      </c>
      <c r="D340" s="14" t="s">
        <v>860</v>
      </c>
      <c r="E340" s="14" t="s">
        <v>865</v>
      </c>
      <c r="F340" s="15" t="s">
        <v>350</v>
      </c>
      <c r="G340" s="16">
        <v>2</v>
      </c>
      <c r="H340" s="17">
        <v>24.72</v>
      </c>
      <c r="I340" s="25"/>
      <c r="J340" s="26">
        <v>49.44</v>
      </c>
      <c r="K340" t="s">
        <v>0</v>
      </c>
    </row>
    <row r="341" ht="27.9" customHeight="1" spans="1:11">
      <c r="A341" s="11" t="s">
        <v>866</v>
      </c>
      <c r="B341" s="13"/>
      <c r="C341" s="14" t="s">
        <v>867</v>
      </c>
      <c r="D341" s="14" t="s">
        <v>860</v>
      </c>
      <c r="E341" s="14" t="s">
        <v>868</v>
      </c>
      <c r="F341" s="15" t="s">
        <v>350</v>
      </c>
      <c r="G341" s="16">
        <v>1</v>
      </c>
      <c r="H341" s="17">
        <v>30.02</v>
      </c>
      <c r="I341" s="25"/>
      <c r="J341" s="26">
        <v>30.02</v>
      </c>
      <c r="K341" t="s">
        <v>0</v>
      </c>
    </row>
    <row r="342" ht="27.9" customHeight="1" spans="1:11">
      <c r="A342" s="11" t="s">
        <v>869</v>
      </c>
      <c r="B342" s="13"/>
      <c r="C342" s="14" t="s">
        <v>870</v>
      </c>
      <c r="D342" s="14" t="s">
        <v>860</v>
      </c>
      <c r="E342" s="14" t="s">
        <v>871</v>
      </c>
      <c r="F342" s="15" t="s">
        <v>350</v>
      </c>
      <c r="G342" s="16">
        <v>3</v>
      </c>
      <c r="H342" s="17">
        <v>37.01</v>
      </c>
      <c r="I342" s="25"/>
      <c r="J342" s="26">
        <v>111.03</v>
      </c>
      <c r="K342" t="s">
        <v>0</v>
      </c>
    </row>
    <row r="343" ht="39.55" customHeight="1" spans="1:11">
      <c r="A343" s="11" t="s">
        <v>872</v>
      </c>
      <c r="B343" s="13"/>
      <c r="C343" s="14" t="s">
        <v>873</v>
      </c>
      <c r="D343" s="14" t="s">
        <v>874</v>
      </c>
      <c r="E343" s="14" t="s">
        <v>875</v>
      </c>
      <c r="F343" s="15" t="s">
        <v>350</v>
      </c>
      <c r="G343" s="16">
        <v>2</v>
      </c>
      <c r="H343" s="17">
        <v>24.62</v>
      </c>
      <c r="I343" s="25"/>
      <c r="J343" s="26">
        <v>49.24</v>
      </c>
      <c r="K343" t="s">
        <v>0</v>
      </c>
    </row>
    <row r="344" ht="39.55" customHeight="1" spans="1:11">
      <c r="A344" s="11" t="s">
        <v>876</v>
      </c>
      <c r="B344" s="13"/>
      <c r="C344" s="14" t="s">
        <v>877</v>
      </c>
      <c r="D344" s="14" t="s">
        <v>874</v>
      </c>
      <c r="E344" s="14" t="s">
        <v>878</v>
      </c>
      <c r="F344" s="15" t="s">
        <v>350</v>
      </c>
      <c r="G344" s="16">
        <v>38</v>
      </c>
      <c r="H344" s="17">
        <v>24.62</v>
      </c>
      <c r="I344" s="25"/>
      <c r="J344" s="26">
        <v>935.56</v>
      </c>
      <c r="K344" t="s">
        <v>0</v>
      </c>
    </row>
    <row r="345" ht="39.55" customHeight="1" spans="1:11">
      <c r="A345" s="11" t="s">
        <v>879</v>
      </c>
      <c r="B345" s="13"/>
      <c r="C345" s="14" t="s">
        <v>880</v>
      </c>
      <c r="D345" s="14" t="s">
        <v>874</v>
      </c>
      <c r="E345" s="14" t="s">
        <v>881</v>
      </c>
      <c r="F345" s="15" t="s">
        <v>350</v>
      </c>
      <c r="G345" s="16">
        <v>2</v>
      </c>
      <c r="H345" s="17">
        <v>29.12</v>
      </c>
      <c r="I345" s="25"/>
      <c r="J345" s="26">
        <v>58.24</v>
      </c>
      <c r="K345" t="s">
        <v>0</v>
      </c>
    </row>
    <row r="346" ht="39.55" customHeight="1" spans="1:11">
      <c r="A346" s="11" t="s">
        <v>882</v>
      </c>
      <c r="B346" s="13"/>
      <c r="C346" s="14" t="s">
        <v>883</v>
      </c>
      <c r="D346" s="14" t="s">
        <v>874</v>
      </c>
      <c r="E346" s="14" t="s">
        <v>884</v>
      </c>
      <c r="F346" s="15" t="s">
        <v>350</v>
      </c>
      <c r="G346" s="16">
        <v>3</v>
      </c>
      <c r="H346" s="17">
        <v>29.12</v>
      </c>
      <c r="I346" s="25"/>
      <c r="J346" s="26">
        <v>87.36</v>
      </c>
      <c r="K346" t="s">
        <v>0</v>
      </c>
    </row>
    <row r="347" ht="39.55" customHeight="1" spans="1:11">
      <c r="A347" s="11" t="s">
        <v>885</v>
      </c>
      <c r="B347" s="13"/>
      <c r="C347" s="14" t="s">
        <v>886</v>
      </c>
      <c r="D347" s="14" t="s">
        <v>874</v>
      </c>
      <c r="E347" s="14" t="s">
        <v>887</v>
      </c>
      <c r="F347" s="15" t="s">
        <v>350</v>
      </c>
      <c r="G347" s="16">
        <v>1</v>
      </c>
      <c r="H347" s="17">
        <v>24.62</v>
      </c>
      <c r="I347" s="25"/>
      <c r="J347" s="26">
        <v>24.62</v>
      </c>
      <c r="K347" t="s">
        <v>0</v>
      </c>
    </row>
    <row r="348" ht="39.55" customHeight="1" spans="1:11">
      <c r="A348" s="11" t="s">
        <v>888</v>
      </c>
      <c r="B348" s="13"/>
      <c r="C348" s="14" t="s">
        <v>889</v>
      </c>
      <c r="D348" s="14" t="s">
        <v>874</v>
      </c>
      <c r="E348" s="14" t="s">
        <v>890</v>
      </c>
      <c r="F348" s="15" t="s">
        <v>350</v>
      </c>
      <c r="G348" s="16">
        <v>8</v>
      </c>
      <c r="H348" s="17">
        <v>24.62</v>
      </c>
      <c r="I348" s="25"/>
      <c r="J348" s="26">
        <v>196.96</v>
      </c>
      <c r="K348" t="s">
        <v>0</v>
      </c>
    </row>
    <row r="349" ht="39.55" customHeight="1" spans="1:11">
      <c r="A349" s="11" t="s">
        <v>891</v>
      </c>
      <c r="B349" s="13"/>
      <c r="C349" s="14" t="s">
        <v>892</v>
      </c>
      <c r="D349" s="14" t="s">
        <v>874</v>
      </c>
      <c r="E349" s="14" t="s">
        <v>893</v>
      </c>
      <c r="F349" s="15" t="s">
        <v>350</v>
      </c>
      <c r="G349" s="16">
        <v>1</v>
      </c>
      <c r="H349" s="17">
        <v>24.62</v>
      </c>
      <c r="I349" s="25"/>
      <c r="J349" s="26">
        <v>24.62</v>
      </c>
      <c r="K349" t="s">
        <v>0</v>
      </c>
    </row>
    <row r="350" ht="39.55" customHeight="1" spans="1:11">
      <c r="A350" s="11" t="s">
        <v>894</v>
      </c>
      <c r="B350" s="13"/>
      <c r="C350" s="14" t="s">
        <v>895</v>
      </c>
      <c r="D350" s="14" t="s">
        <v>874</v>
      </c>
      <c r="E350" s="14" t="s">
        <v>896</v>
      </c>
      <c r="F350" s="15" t="s">
        <v>350</v>
      </c>
      <c r="G350" s="16">
        <v>3</v>
      </c>
      <c r="H350" s="17">
        <v>42.7</v>
      </c>
      <c r="I350" s="25"/>
      <c r="J350" s="26">
        <v>128.1</v>
      </c>
      <c r="K350" t="s">
        <v>0</v>
      </c>
    </row>
    <row r="351" ht="39.55" customHeight="1" spans="1:11">
      <c r="A351" s="11" t="s">
        <v>897</v>
      </c>
      <c r="B351" s="13"/>
      <c r="C351" s="14" t="s">
        <v>898</v>
      </c>
      <c r="D351" s="14" t="s">
        <v>874</v>
      </c>
      <c r="E351" s="14" t="s">
        <v>899</v>
      </c>
      <c r="F351" s="15" t="s">
        <v>350</v>
      </c>
      <c r="G351" s="16">
        <v>20</v>
      </c>
      <c r="H351" s="17">
        <v>165.96</v>
      </c>
      <c r="I351" s="25"/>
      <c r="J351" s="26">
        <v>3319.2</v>
      </c>
      <c r="K351" t="s">
        <v>0</v>
      </c>
    </row>
    <row r="352" ht="20.15" customHeight="1" spans="1:11">
      <c r="A352" s="11" t="s">
        <v>0</v>
      </c>
      <c r="B352" s="13"/>
      <c r="C352" s="14" t="s">
        <v>0</v>
      </c>
      <c r="D352" s="14" t="s">
        <v>900</v>
      </c>
      <c r="E352" s="14" t="s">
        <v>0</v>
      </c>
      <c r="F352" s="15" t="s">
        <v>0</v>
      </c>
      <c r="G352" s="18"/>
      <c r="H352" s="19"/>
      <c r="I352" s="27"/>
      <c r="J352" s="18"/>
      <c r="K352" t="s">
        <v>0</v>
      </c>
    </row>
    <row r="353" ht="74.4" customHeight="1" spans="1:11">
      <c r="A353" s="11" t="s">
        <v>901</v>
      </c>
      <c r="B353" s="13"/>
      <c r="C353" s="14" t="s">
        <v>902</v>
      </c>
      <c r="D353" s="14" t="s">
        <v>727</v>
      </c>
      <c r="E353" s="14" t="s">
        <v>751</v>
      </c>
      <c r="F353" s="15" t="s">
        <v>265</v>
      </c>
      <c r="G353" s="16">
        <v>54.29</v>
      </c>
      <c r="H353" s="17">
        <v>19.39</v>
      </c>
      <c r="I353" s="25"/>
      <c r="J353" s="26">
        <v>1052.68</v>
      </c>
      <c r="K353" t="s">
        <v>0</v>
      </c>
    </row>
    <row r="354" ht="27.9" customHeight="1" spans="1:11">
      <c r="A354" s="11" t="s">
        <v>903</v>
      </c>
      <c r="B354" s="13"/>
      <c r="C354" s="14" t="s">
        <v>904</v>
      </c>
      <c r="D354" s="14" t="s">
        <v>727</v>
      </c>
      <c r="E354" s="14" t="s">
        <v>766</v>
      </c>
      <c r="F354" s="15" t="s">
        <v>265</v>
      </c>
      <c r="G354" s="16">
        <v>1</v>
      </c>
      <c r="H354" s="17">
        <v>37.69</v>
      </c>
      <c r="I354" s="25"/>
      <c r="J354" s="26">
        <v>37.69</v>
      </c>
      <c r="K354" t="s">
        <v>0</v>
      </c>
    </row>
    <row r="355" ht="27.9" customHeight="1" spans="1:11">
      <c r="A355" s="11" t="s">
        <v>905</v>
      </c>
      <c r="B355" s="13"/>
      <c r="C355" s="14" t="s">
        <v>906</v>
      </c>
      <c r="D355" s="14" t="s">
        <v>722</v>
      </c>
      <c r="E355" s="14" t="s">
        <v>775</v>
      </c>
      <c r="F355" s="15" t="s">
        <v>724</v>
      </c>
      <c r="G355" s="16">
        <v>6.732</v>
      </c>
      <c r="H355" s="17">
        <v>18.55</v>
      </c>
      <c r="I355" s="25"/>
      <c r="J355" s="26">
        <v>124.88</v>
      </c>
      <c r="K355" t="s">
        <v>0</v>
      </c>
    </row>
    <row r="356" ht="39.55" customHeight="1" spans="1:11">
      <c r="A356" s="11" t="s">
        <v>907</v>
      </c>
      <c r="B356" s="13"/>
      <c r="C356" s="14" t="s">
        <v>908</v>
      </c>
      <c r="D356" s="14" t="s">
        <v>778</v>
      </c>
      <c r="E356" s="14" t="s">
        <v>779</v>
      </c>
      <c r="F356" s="15" t="s">
        <v>350</v>
      </c>
      <c r="G356" s="16">
        <v>2</v>
      </c>
      <c r="H356" s="17">
        <v>11.23</v>
      </c>
      <c r="I356" s="25"/>
      <c r="J356" s="26">
        <v>22.46</v>
      </c>
      <c r="K356" t="s">
        <v>0</v>
      </c>
    </row>
    <row r="357" ht="20.15" customHeight="1" spans="1:11">
      <c r="A357" s="11" t="s">
        <v>909</v>
      </c>
      <c r="B357" s="13"/>
      <c r="C357" s="14" t="s">
        <v>910</v>
      </c>
      <c r="D357" s="14" t="s">
        <v>778</v>
      </c>
      <c r="E357" s="14" t="s">
        <v>788</v>
      </c>
      <c r="F357" s="15" t="s">
        <v>350</v>
      </c>
      <c r="G357" s="16">
        <v>2</v>
      </c>
      <c r="H357" s="17">
        <v>3.79</v>
      </c>
      <c r="I357" s="25"/>
      <c r="J357" s="26">
        <v>7.58</v>
      </c>
      <c r="K357" t="s">
        <v>0</v>
      </c>
    </row>
    <row r="358" ht="62.8" customHeight="1" spans="1:11">
      <c r="A358" s="11" t="s">
        <v>911</v>
      </c>
      <c r="B358" s="13"/>
      <c r="C358" s="14" t="s">
        <v>912</v>
      </c>
      <c r="D358" s="14" t="s">
        <v>824</v>
      </c>
      <c r="E358" s="14" t="s">
        <v>913</v>
      </c>
      <c r="F358" s="15" t="s">
        <v>265</v>
      </c>
      <c r="G358" s="16">
        <v>165.87</v>
      </c>
      <c r="H358" s="17">
        <v>6.78</v>
      </c>
      <c r="I358" s="25"/>
      <c r="J358" s="26">
        <v>1124.6</v>
      </c>
      <c r="K358" t="s">
        <v>0</v>
      </c>
    </row>
    <row r="359" ht="27.9" customHeight="1" spans="1:11">
      <c r="A359" s="1" t="s">
        <v>121</v>
      </c>
      <c r="B359" s="1"/>
      <c r="C359" s="1"/>
      <c r="D359" s="1"/>
      <c r="E359" s="1"/>
      <c r="F359" s="1"/>
      <c r="G359" s="1"/>
      <c r="H359" s="1"/>
      <c r="I359" s="1"/>
      <c r="J359" s="1"/>
      <c r="K359" s="20" t="s">
        <v>0</v>
      </c>
    </row>
    <row r="360" ht="17.05" customHeight="1" spans="1:11">
      <c r="A360" s="2" t="s">
        <v>0</v>
      </c>
      <c r="B360" s="2"/>
      <c r="C360" s="2"/>
      <c r="D360" s="2"/>
      <c r="E360" s="2"/>
      <c r="F360" s="2"/>
      <c r="G360" s="2"/>
      <c r="H360" s="2"/>
      <c r="I360" s="2"/>
      <c r="J360" s="2"/>
      <c r="K360" s="20" t="s">
        <v>0</v>
      </c>
    </row>
    <row r="361" ht="17.05" customHeight="1" spans="1:11">
      <c r="A361" s="3" t="s">
        <v>122</v>
      </c>
      <c r="B361" s="3"/>
      <c r="C361" s="3"/>
      <c r="D361" s="3"/>
      <c r="E361" s="3"/>
      <c r="F361" s="3"/>
      <c r="G361" s="3"/>
      <c r="H361" s="3"/>
      <c r="I361" s="2" t="s">
        <v>914</v>
      </c>
      <c r="J361" s="2"/>
      <c r="K361" s="20" t="s">
        <v>0</v>
      </c>
    </row>
    <row r="362" ht="17.05" customHeight="1" spans="1:11">
      <c r="A362" s="4" t="s">
        <v>9</v>
      </c>
      <c r="B362" s="5"/>
      <c r="C362" s="6" t="s">
        <v>124</v>
      </c>
      <c r="D362" s="6" t="s">
        <v>125</v>
      </c>
      <c r="E362" s="6" t="s">
        <v>126</v>
      </c>
      <c r="F362" s="6" t="s">
        <v>127</v>
      </c>
      <c r="G362" s="6" t="s">
        <v>128</v>
      </c>
      <c r="H362" s="7" t="s">
        <v>129</v>
      </c>
      <c r="I362" s="21"/>
      <c r="J362" s="22"/>
      <c r="K362" s="23" t="s">
        <v>0</v>
      </c>
    </row>
    <row r="363" ht="17.05" customHeight="1" spans="1:11">
      <c r="A363" s="8"/>
      <c r="B363" s="9"/>
      <c r="C363" s="10"/>
      <c r="D363" s="10"/>
      <c r="E363" s="10"/>
      <c r="F363" s="10"/>
      <c r="G363" s="10"/>
      <c r="H363" s="7" t="s">
        <v>130</v>
      </c>
      <c r="I363" s="22"/>
      <c r="J363" s="24" t="s">
        <v>131</v>
      </c>
      <c r="K363" s="23" t="s">
        <v>0</v>
      </c>
    </row>
    <row r="364" ht="20.15" customHeight="1" spans="1:11">
      <c r="A364" s="11" t="s">
        <v>0</v>
      </c>
      <c r="B364" s="13"/>
      <c r="C364" s="14" t="s">
        <v>0</v>
      </c>
      <c r="D364" s="14" t="s">
        <v>0</v>
      </c>
      <c r="E364" s="14" t="s">
        <v>915</v>
      </c>
      <c r="F364" s="15" t="s">
        <v>0</v>
      </c>
      <c r="G364" s="18"/>
      <c r="H364" s="19"/>
      <c r="I364" s="27"/>
      <c r="J364" s="18"/>
      <c r="K364" t="s">
        <v>0</v>
      </c>
    </row>
    <row r="365" ht="74.4" customHeight="1" spans="1:11">
      <c r="A365" s="11" t="s">
        <v>916</v>
      </c>
      <c r="B365" s="13"/>
      <c r="C365" s="14" t="s">
        <v>917</v>
      </c>
      <c r="D365" s="14" t="s">
        <v>824</v>
      </c>
      <c r="E365" s="14" t="s">
        <v>837</v>
      </c>
      <c r="F365" s="15" t="s">
        <v>265</v>
      </c>
      <c r="G365" s="16">
        <v>426.84</v>
      </c>
      <c r="H365" s="17">
        <v>6.86</v>
      </c>
      <c r="I365" s="25"/>
      <c r="J365" s="26">
        <v>2928.12</v>
      </c>
      <c r="K365" t="s">
        <v>0</v>
      </c>
    </row>
    <row r="366" ht="39.55" customHeight="1" spans="1:11">
      <c r="A366" s="11" t="s">
        <v>918</v>
      </c>
      <c r="B366" s="13"/>
      <c r="C366" s="14" t="s">
        <v>919</v>
      </c>
      <c r="D366" s="14" t="s">
        <v>840</v>
      </c>
      <c r="E366" s="14" t="s">
        <v>920</v>
      </c>
      <c r="F366" s="15" t="s">
        <v>366</v>
      </c>
      <c r="G366" s="16">
        <v>6</v>
      </c>
      <c r="H366" s="17">
        <v>291.78</v>
      </c>
      <c r="I366" s="25"/>
      <c r="J366" s="26">
        <v>1750.68</v>
      </c>
      <c r="K366" t="s">
        <v>0</v>
      </c>
    </row>
    <row r="367" ht="39.55" customHeight="1" spans="1:11">
      <c r="A367" s="11" t="s">
        <v>921</v>
      </c>
      <c r="B367" s="13"/>
      <c r="C367" s="14" t="s">
        <v>922</v>
      </c>
      <c r="D367" s="14" t="s">
        <v>840</v>
      </c>
      <c r="E367" s="14" t="s">
        <v>923</v>
      </c>
      <c r="F367" s="15" t="s">
        <v>366</v>
      </c>
      <c r="G367" s="16">
        <v>7</v>
      </c>
      <c r="H367" s="17">
        <v>183.95</v>
      </c>
      <c r="I367" s="25"/>
      <c r="J367" s="26">
        <v>1287.65</v>
      </c>
      <c r="K367" t="s">
        <v>0</v>
      </c>
    </row>
    <row r="368" ht="39.55" customHeight="1" spans="1:11">
      <c r="A368" s="11" t="s">
        <v>924</v>
      </c>
      <c r="B368" s="13"/>
      <c r="C368" s="14" t="s">
        <v>925</v>
      </c>
      <c r="D368" s="14" t="s">
        <v>840</v>
      </c>
      <c r="E368" s="14" t="s">
        <v>926</v>
      </c>
      <c r="F368" s="15" t="s">
        <v>366</v>
      </c>
      <c r="G368" s="16">
        <v>7</v>
      </c>
      <c r="H368" s="17">
        <v>76.11</v>
      </c>
      <c r="I368" s="25"/>
      <c r="J368" s="26">
        <v>532.77</v>
      </c>
      <c r="K368" t="s">
        <v>0</v>
      </c>
    </row>
    <row r="369" ht="20.15" customHeight="1" spans="1:11">
      <c r="A369" s="11" t="s">
        <v>76</v>
      </c>
      <c r="B369" s="12"/>
      <c r="C369" s="12"/>
      <c r="D369" s="12"/>
      <c r="E369" s="12"/>
      <c r="F369" s="12"/>
      <c r="G369" s="12"/>
      <c r="H369" s="12"/>
      <c r="I369" s="12"/>
      <c r="J369" s="13"/>
      <c r="K369" t="s">
        <v>632</v>
      </c>
    </row>
    <row r="370" ht="62.8" customHeight="1" spans="1:11">
      <c r="A370" s="11" t="s">
        <v>927</v>
      </c>
      <c r="B370" s="13"/>
      <c r="C370" s="14" t="s">
        <v>928</v>
      </c>
      <c r="D370" s="14" t="s">
        <v>727</v>
      </c>
      <c r="E370" s="14" t="s">
        <v>929</v>
      </c>
      <c r="F370" s="15" t="s">
        <v>265</v>
      </c>
      <c r="G370" s="16">
        <v>423.83</v>
      </c>
      <c r="H370" s="17">
        <v>21.75</v>
      </c>
      <c r="I370" s="25"/>
      <c r="J370" s="26">
        <v>9218.3</v>
      </c>
      <c r="K370" t="s">
        <v>0</v>
      </c>
    </row>
    <row r="371" ht="62.8" customHeight="1" spans="1:11">
      <c r="A371" s="11" t="s">
        <v>930</v>
      </c>
      <c r="B371" s="13"/>
      <c r="C371" s="14" t="s">
        <v>931</v>
      </c>
      <c r="D371" s="14" t="s">
        <v>727</v>
      </c>
      <c r="E371" s="14" t="s">
        <v>932</v>
      </c>
      <c r="F371" s="15" t="s">
        <v>265</v>
      </c>
      <c r="G371" s="16">
        <v>426.16</v>
      </c>
      <c r="H371" s="17">
        <v>23.89</v>
      </c>
      <c r="I371" s="25"/>
      <c r="J371" s="26">
        <v>10180.96</v>
      </c>
      <c r="K371" t="s">
        <v>0</v>
      </c>
    </row>
    <row r="372" ht="27.9" customHeight="1" spans="1:11">
      <c r="A372" s="11" t="s">
        <v>933</v>
      </c>
      <c r="B372" s="13"/>
      <c r="C372" s="14" t="s">
        <v>934</v>
      </c>
      <c r="D372" s="14" t="s">
        <v>727</v>
      </c>
      <c r="E372" s="14" t="s">
        <v>766</v>
      </c>
      <c r="F372" s="15" t="s">
        <v>265</v>
      </c>
      <c r="G372" s="16">
        <v>44.5</v>
      </c>
      <c r="H372" s="17">
        <v>37.69</v>
      </c>
      <c r="I372" s="25"/>
      <c r="J372" s="26">
        <v>1677.21</v>
      </c>
      <c r="K372" t="s">
        <v>0</v>
      </c>
    </row>
    <row r="373" ht="27.9" customHeight="1" spans="1:11">
      <c r="A373" s="11" t="s">
        <v>935</v>
      </c>
      <c r="B373" s="13"/>
      <c r="C373" s="14" t="s">
        <v>936</v>
      </c>
      <c r="D373" s="14" t="s">
        <v>722</v>
      </c>
      <c r="E373" s="14" t="s">
        <v>775</v>
      </c>
      <c r="F373" s="15" t="s">
        <v>724</v>
      </c>
      <c r="G373" s="16">
        <v>52.844</v>
      </c>
      <c r="H373" s="17">
        <v>17.89</v>
      </c>
      <c r="I373" s="25"/>
      <c r="J373" s="26">
        <v>945.38</v>
      </c>
      <c r="K373" t="s">
        <v>0</v>
      </c>
    </row>
    <row r="374" ht="39.55" customHeight="1" spans="1:11">
      <c r="A374" s="11" t="s">
        <v>937</v>
      </c>
      <c r="B374" s="13"/>
      <c r="C374" s="14" t="s">
        <v>938</v>
      </c>
      <c r="D374" s="14" t="s">
        <v>778</v>
      </c>
      <c r="E374" s="14" t="s">
        <v>779</v>
      </c>
      <c r="F374" s="15" t="s">
        <v>350</v>
      </c>
      <c r="G374" s="16">
        <v>89</v>
      </c>
      <c r="H374" s="17">
        <v>11.23</v>
      </c>
      <c r="I374" s="25"/>
      <c r="J374" s="26">
        <v>999.47</v>
      </c>
      <c r="K374" t="s">
        <v>0</v>
      </c>
    </row>
    <row r="375" ht="39.55" customHeight="1" spans="1:11">
      <c r="A375" s="11" t="s">
        <v>939</v>
      </c>
      <c r="B375" s="13"/>
      <c r="C375" s="14" t="s">
        <v>940</v>
      </c>
      <c r="D375" s="14" t="s">
        <v>778</v>
      </c>
      <c r="E375" s="14" t="s">
        <v>941</v>
      </c>
      <c r="F375" s="15" t="s">
        <v>350</v>
      </c>
      <c r="G375" s="16">
        <v>126</v>
      </c>
      <c r="H375" s="17">
        <v>7.63</v>
      </c>
      <c r="I375" s="25"/>
      <c r="J375" s="26">
        <v>961.38</v>
      </c>
      <c r="K375" t="s">
        <v>0</v>
      </c>
    </row>
    <row r="376" ht="20.15" customHeight="1" spans="1:11">
      <c r="A376" s="11" t="s">
        <v>942</v>
      </c>
      <c r="B376" s="13"/>
      <c r="C376" s="14" t="s">
        <v>943</v>
      </c>
      <c r="D376" s="14" t="s">
        <v>778</v>
      </c>
      <c r="E376" s="14" t="s">
        <v>788</v>
      </c>
      <c r="F376" s="15" t="s">
        <v>350</v>
      </c>
      <c r="G376" s="18"/>
      <c r="H376" s="19"/>
      <c r="I376" s="27"/>
      <c r="J376" s="18"/>
      <c r="K376" t="s">
        <v>0</v>
      </c>
    </row>
    <row r="377" ht="39.55" customHeight="1" spans="1:11">
      <c r="A377" s="11" t="s">
        <v>944</v>
      </c>
      <c r="B377" s="13"/>
      <c r="C377" s="14" t="s">
        <v>945</v>
      </c>
      <c r="D377" s="14" t="s">
        <v>792</v>
      </c>
      <c r="E377" s="14" t="s">
        <v>793</v>
      </c>
      <c r="F377" s="15" t="s">
        <v>265</v>
      </c>
      <c r="G377" s="16">
        <v>67.1</v>
      </c>
      <c r="H377" s="17">
        <v>25.85</v>
      </c>
      <c r="I377" s="25"/>
      <c r="J377" s="26">
        <v>1734.54</v>
      </c>
      <c r="K377" t="s">
        <v>0</v>
      </c>
    </row>
    <row r="378" ht="62.8" customHeight="1" spans="1:11">
      <c r="A378" s="11" t="s">
        <v>946</v>
      </c>
      <c r="B378" s="13"/>
      <c r="C378" s="14" t="s">
        <v>947</v>
      </c>
      <c r="D378" s="14" t="s">
        <v>840</v>
      </c>
      <c r="E378" s="14" t="s">
        <v>948</v>
      </c>
      <c r="F378" s="15" t="s">
        <v>366</v>
      </c>
      <c r="G378" s="16">
        <v>7</v>
      </c>
      <c r="H378" s="17">
        <v>106.57</v>
      </c>
      <c r="I378" s="25"/>
      <c r="J378" s="26">
        <v>745.99</v>
      </c>
      <c r="K378" t="s">
        <v>0</v>
      </c>
    </row>
    <row r="379" ht="62.8" customHeight="1" spans="1:11">
      <c r="A379" s="11" t="s">
        <v>949</v>
      </c>
      <c r="B379" s="13"/>
      <c r="C379" s="14" t="s">
        <v>950</v>
      </c>
      <c r="D379" s="14" t="s">
        <v>840</v>
      </c>
      <c r="E379" s="14" t="s">
        <v>951</v>
      </c>
      <c r="F379" s="15" t="s">
        <v>366</v>
      </c>
      <c r="G379" s="16">
        <v>61</v>
      </c>
      <c r="H379" s="17">
        <v>128.99</v>
      </c>
      <c r="I379" s="25"/>
      <c r="J379" s="26">
        <v>7868.39</v>
      </c>
      <c r="K379" t="s">
        <v>0</v>
      </c>
    </row>
    <row r="380" ht="27.9" customHeight="1" spans="1:11">
      <c r="A380" s="11" t="s">
        <v>952</v>
      </c>
      <c r="B380" s="13"/>
      <c r="C380" s="14" t="s">
        <v>953</v>
      </c>
      <c r="D380" s="14" t="s">
        <v>840</v>
      </c>
      <c r="E380" s="14" t="s">
        <v>954</v>
      </c>
      <c r="F380" s="15" t="s">
        <v>366</v>
      </c>
      <c r="G380" s="16">
        <v>2</v>
      </c>
      <c r="H380" s="17">
        <v>154.62</v>
      </c>
      <c r="I380" s="25"/>
      <c r="J380" s="26">
        <v>309.24</v>
      </c>
      <c r="K380" t="s">
        <v>0</v>
      </c>
    </row>
    <row r="381" ht="27.9" customHeight="1" spans="1:11">
      <c r="A381" s="1" t="s">
        <v>121</v>
      </c>
      <c r="B381" s="1"/>
      <c r="C381" s="1"/>
      <c r="D381" s="1"/>
      <c r="E381" s="1"/>
      <c r="F381" s="1"/>
      <c r="G381" s="1"/>
      <c r="H381" s="1"/>
      <c r="I381" s="1"/>
      <c r="J381" s="1"/>
      <c r="K381" s="20" t="s">
        <v>0</v>
      </c>
    </row>
    <row r="382" ht="17.05" customHeight="1" spans="1:11">
      <c r="A382" s="2" t="s">
        <v>0</v>
      </c>
      <c r="B382" s="2"/>
      <c r="C382" s="2"/>
      <c r="D382" s="2"/>
      <c r="E382" s="2"/>
      <c r="F382" s="2"/>
      <c r="G382" s="2"/>
      <c r="H382" s="2"/>
      <c r="I382" s="2"/>
      <c r="J382" s="2"/>
      <c r="K382" s="20" t="s">
        <v>0</v>
      </c>
    </row>
    <row r="383" ht="17.05" customHeight="1" spans="1:11">
      <c r="A383" s="3" t="s">
        <v>122</v>
      </c>
      <c r="B383" s="3"/>
      <c r="C383" s="3"/>
      <c r="D383" s="3"/>
      <c r="E383" s="3"/>
      <c r="F383" s="3"/>
      <c r="G383" s="3"/>
      <c r="H383" s="3"/>
      <c r="I383" s="2" t="s">
        <v>955</v>
      </c>
      <c r="J383" s="2"/>
      <c r="K383" s="20" t="s">
        <v>0</v>
      </c>
    </row>
    <row r="384" ht="17.05" customHeight="1" spans="1:11">
      <c r="A384" s="4" t="s">
        <v>9</v>
      </c>
      <c r="B384" s="5"/>
      <c r="C384" s="6" t="s">
        <v>124</v>
      </c>
      <c r="D384" s="6" t="s">
        <v>125</v>
      </c>
      <c r="E384" s="6" t="s">
        <v>126</v>
      </c>
      <c r="F384" s="6" t="s">
        <v>127</v>
      </c>
      <c r="G384" s="6" t="s">
        <v>128</v>
      </c>
      <c r="H384" s="7" t="s">
        <v>129</v>
      </c>
      <c r="I384" s="21"/>
      <c r="J384" s="22"/>
      <c r="K384" s="23" t="s">
        <v>0</v>
      </c>
    </row>
    <row r="385" ht="17.05" customHeight="1" spans="1:11">
      <c r="A385" s="8"/>
      <c r="B385" s="9"/>
      <c r="C385" s="10"/>
      <c r="D385" s="10"/>
      <c r="E385" s="10"/>
      <c r="F385" s="10"/>
      <c r="G385" s="10"/>
      <c r="H385" s="7" t="s">
        <v>130</v>
      </c>
      <c r="I385" s="22"/>
      <c r="J385" s="24" t="s">
        <v>131</v>
      </c>
      <c r="K385" s="23" t="s">
        <v>0</v>
      </c>
    </row>
    <row r="386" ht="39.55" customHeight="1" spans="1:11">
      <c r="A386" s="11" t="s">
        <v>0</v>
      </c>
      <c r="B386" s="13"/>
      <c r="C386" s="14" t="s">
        <v>0</v>
      </c>
      <c r="D386" s="14" t="s">
        <v>0</v>
      </c>
      <c r="E386" s="14" t="s">
        <v>956</v>
      </c>
      <c r="F386" s="15" t="s">
        <v>0</v>
      </c>
      <c r="G386" s="18"/>
      <c r="H386" s="19"/>
      <c r="I386" s="27"/>
      <c r="J386" s="18"/>
      <c r="K386" t="s">
        <v>0</v>
      </c>
    </row>
    <row r="387" ht="51.15" customHeight="1" spans="1:11">
      <c r="A387" s="11" t="s">
        <v>957</v>
      </c>
      <c r="B387" s="13"/>
      <c r="C387" s="14" t="s">
        <v>958</v>
      </c>
      <c r="D387" s="14" t="s">
        <v>840</v>
      </c>
      <c r="E387" s="14" t="s">
        <v>959</v>
      </c>
      <c r="F387" s="15" t="s">
        <v>366</v>
      </c>
      <c r="G387" s="16">
        <v>1</v>
      </c>
      <c r="H387" s="17">
        <v>113.28</v>
      </c>
      <c r="I387" s="25"/>
      <c r="J387" s="26">
        <v>113.28</v>
      </c>
      <c r="K387" t="s">
        <v>0</v>
      </c>
    </row>
    <row r="388" ht="51.15" customHeight="1" spans="1:11">
      <c r="A388" s="11" t="s">
        <v>960</v>
      </c>
      <c r="B388" s="13"/>
      <c r="C388" s="14" t="s">
        <v>961</v>
      </c>
      <c r="D388" s="14" t="s">
        <v>840</v>
      </c>
      <c r="E388" s="14" t="s">
        <v>962</v>
      </c>
      <c r="F388" s="15" t="s">
        <v>366</v>
      </c>
      <c r="G388" s="16">
        <v>6</v>
      </c>
      <c r="H388" s="17">
        <v>90.34</v>
      </c>
      <c r="I388" s="25"/>
      <c r="J388" s="26">
        <v>542.04</v>
      </c>
      <c r="K388" t="s">
        <v>0</v>
      </c>
    </row>
    <row r="389" ht="51.15" customHeight="1" spans="1:11">
      <c r="A389" s="11" t="s">
        <v>963</v>
      </c>
      <c r="B389" s="13"/>
      <c r="C389" s="14" t="s">
        <v>964</v>
      </c>
      <c r="D389" s="14" t="s">
        <v>840</v>
      </c>
      <c r="E389" s="14" t="s">
        <v>965</v>
      </c>
      <c r="F389" s="15" t="s">
        <v>366</v>
      </c>
      <c r="G389" s="16">
        <v>15</v>
      </c>
      <c r="H389" s="17">
        <v>97.83</v>
      </c>
      <c r="I389" s="25"/>
      <c r="J389" s="26">
        <v>1467.45</v>
      </c>
      <c r="K389" t="s">
        <v>0</v>
      </c>
    </row>
    <row r="390" ht="51.15" customHeight="1" spans="1:11">
      <c r="A390" s="11" t="s">
        <v>966</v>
      </c>
      <c r="B390" s="13"/>
      <c r="C390" s="14" t="s">
        <v>967</v>
      </c>
      <c r="D390" s="14" t="s">
        <v>840</v>
      </c>
      <c r="E390" s="14" t="s">
        <v>968</v>
      </c>
      <c r="F390" s="15" t="s">
        <v>366</v>
      </c>
      <c r="G390" s="16">
        <v>11</v>
      </c>
      <c r="H390" s="17">
        <v>108.38</v>
      </c>
      <c r="I390" s="25"/>
      <c r="J390" s="26">
        <v>1192.18</v>
      </c>
      <c r="K390" t="s">
        <v>0</v>
      </c>
    </row>
    <row r="391" ht="62.8" customHeight="1" spans="1:11">
      <c r="A391" s="11" t="s">
        <v>969</v>
      </c>
      <c r="B391" s="13"/>
      <c r="C391" s="14" t="s">
        <v>970</v>
      </c>
      <c r="D391" s="14" t="s">
        <v>840</v>
      </c>
      <c r="E391" s="14" t="s">
        <v>971</v>
      </c>
      <c r="F391" s="15" t="s">
        <v>366</v>
      </c>
      <c r="G391" s="16">
        <v>3</v>
      </c>
      <c r="H391" s="17">
        <v>101.98</v>
      </c>
      <c r="I391" s="25"/>
      <c r="J391" s="26">
        <v>305.94</v>
      </c>
      <c r="K391" t="s">
        <v>0</v>
      </c>
    </row>
    <row r="392" ht="51.15" customHeight="1" spans="1:11">
      <c r="A392" s="11" t="s">
        <v>972</v>
      </c>
      <c r="B392" s="13"/>
      <c r="C392" s="14" t="s">
        <v>973</v>
      </c>
      <c r="D392" s="14" t="s">
        <v>840</v>
      </c>
      <c r="E392" s="14" t="s">
        <v>974</v>
      </c>
      <c r="F392" s="15" t="s">
        <v>366</v>
      </c>
      <c r="G392" s="16">
        <v>7</v>
      </c>
      <c r="H392" s="17">
        <v>90.34</v>
      </c>
      <c r="I392" s="25"/>
      <c r="J392" s="26">
        <v>632.38</v>
      </c>
      <c r="K392" t="s">
        <v>0</v>
      </c>
    </row>
    <row r="393" ht="62.8" customHeight="1" spans="1:11">
      <c r="A393" s="11" t="s">
        <v>975</v>
      </c>
      <c r="B393" s="13"/>
      <c r="C393" s="14" t="s">
        <v>976</v>
      </c>
      <c r="D393" s="14" t="s">
        <v>840</v>
      </c>
      <c r="E393" s="14" t="s">
        <v>977</v>
      </c>
      <c r="F393" s="15" t="s">
        <v>366</v>
      </c>
      <c r="G393" s="16">
        <v>105</v>
      </c>
      <c r="H393" s="17">
        <v>173.56</v>
      </c>
      <c r="I393" s="25"/>
      <c r="J393" s="26">
        <v>18223.8</v>
      </c>
      <c r="K393" t="s">
        <v>0</v>
      </c>
    </row>
    <row r="394" ht="74.4" customHeight="1" spans="1:11">
      <c r="A394" s="11" t="s">
        <v>978</v>
      </c>
      <c r="B394" s="13"/>
      <c r="C394" s="14" t="s">
        <v>979</v>
      </c>
      <c r="D394" s="14" t="s">
        <v>824</v>
      </c>
      <c r="E394" s="14" t="s">
        <v>980</v>
      </c>
      <c r="F394" s="15" t="s">
        <v>265</v>
      </c>
      <c r="G394" s="16">
        <v>1791.62</v>
      </c>
      <c r="H394" s="17">
        <v>6.29</v>
      </c>
      <c r="I394" s="25"/>
      <c r="J394" s="26">
        <v>11269.29</v>
      </c>
      <c r="K394" t="s">
        <v>0</v>
      </c>
    </row>
    <row r="395" ht="86.05" customHeight="1" spans="1:11">
      <c r="A395" s="11" t="s">
        <v>981</v>
      </c>
      <c r="B395" s="13"/>
      <c r="C395" s="14" t="s">
        <v>982</v>
      </c>
      <c r="D395" s="14" t="s">
        <v>824</v>
      </c>
      <c r="E395" s="14" t="s">
        <v>983</v>
      </c>
      <c r="F395" s="15" t="s">
        <v>265</v>
      </c>
      <c r="G395" s="16">
        <v>895.81</v>
      </c>
      <c r="H395" s="17">
        <v>6.07</v>
      </c>
      <c r="I395" s="25"/>
      <c r="J395" s="26">
        <v>5437.57</v>
      </c>
      <c r="K395" t="s">
        <v>0</v>
      </c>
    </row>
    <row r="396" ht="20.15" customHeight="1" spans="1:11">
      <c r="A396" s="11" t="s">
        <v>77</v>
      </c>
      <c r="B396" s="12"/>
      <c r="C396" s="12"/>
      <c r="D396" s="12"/>
      <c r="E396" s="12"/>
      <c r="F396" s="12"/>
      <c r="G396" s="12"/>
      <c r="H396" s="12"/>
      <c r="I396" s="12"/>
      <c r="J396" s="13"/>
      <c r="K396" t="s">
        <v>632</v>
      </c>
    </row>
    <row r="397" ht="20.15" customHeight="1" spans="1:11">
      <c r="A397" s="11" t="s">
        <v>984</v>
      </c>
      <c r="B397" s="13"/>
      <c r="C397" s="14" t="s">
        <v>985</v>
      </c>
      <c r="D397" s="14" t="s">
        <v>986</v>
      </c>
      <c r="E397" s="14" t="s">
        <v>987</v>
      </c>
      <c r="F397" s="15" t="s">
        <v>350</v>
      </c>
      <c r="G397" s="16">
        <v>15</v>
      </c>
      <c r="H397" s="17">
        <v>251.8</v>
      </c>
      <c r="I397" s="25"/>
      <c r="J397" s="26">
        <v>3777</v>
      </c>
      <c r="K397" t="s">
        <v>0</v>
      </c>
    </row>
    <row r="398" ht="74.4" customHeight="1" spans="1:11">
      <c r="A398" s="11" t="s">
        <v>988</v>
      </c>
      <c r="B398" s="13"/>
      <c r="C398" s="14" t="s">
        <v>989</v>
      </c>
      <c r="D398" s="14" t="s">
        <v>727</v>
      </c>
      <c r="E398" s="14" t="s">
        <v>760</v>
      </c>
      <c r="F398" s="15" t="s">
        <v>265</v>
      </c>
      <c r="G398" s="16">
        <v>192.62</v>
      </c>
      <c r="H398" s="17">
        <v>21.58</v>
      </c>
      <c r="I398" s="25"/>
      <c r="J398" s="26">
        <v>4156.74</v>
      </c>
      <c r="K398" t="s">
        <v>0</v>
      </c>
    </row>
    <row r="399" ht="20.15" customHeight="1" spans="1:11">
      <c r="A399" s="11" t="s">
        <v>990</v>
      </c>
      <c r="B399" s="13"/>
      <c r="C399" s="14" t="s">
        <v>991</v>
      </c>
      <c r="D399" s="14" t="s">
        <v>727</v>
      </c>
      <c r="E399" s="14" t="s">
        <v>992</v>
      </c>
      <c r="F399" s="15" t="s">
        <v>265</v>
      </c>
      <c r="G399" s="16">
        <v>133.5</v>
      </c>
      <c r="H399" s="17">
        <v>16.81</v>
      </c>
      <c r="I399" s="25"/>
      <c r="J399" s="26">
        <v>2244.14</v>
      </c>
      <c r="K399" t="s">
        <v>0</v>
      </c>
    </row>
    <row r="400" ht="27.9" customHeight="1" spans="1:11">
      <c r="A400" s="1" t="s">
        <v>121</v>
      </c>
      <c r="B400" s="1"/>
      <c r="C400" s="1"/>
      <c r="D400" s="1"/>
      <c r="E400" s="1"/>
      <c r="F400" s="1"/>
      <c r="G400" s="1"/>
      <c r="H400" s="1"/>
      <c r="I400" s="1"/>
      <c r="J400" s="1"/>
      <c r="K400" s="20" t="s">
        <v>0</v>
      </c>
    </row>
    <row r="401" ht="17.05" customHeight="1" spans="1:11">
      <c r="A401" s="2" t="s">
        <v>0</v>
      </c>
      <c r="B401" s="2"/>
      <c r="C401" s="2"/>
      <c r="D401" s="2"/>
      <c r="E401" s="2"/>
      <c r="F401" s="2"/>
      <c r="G401" s="2"/>
      <c r="H401" s="2"/>
      <c r="I401" s="2"/>
      <c r="J401" s="2"/>
      <c r="K401" s="20" t="s">
        <v>0</v>
      </c>
    </row>
    <row r="402" ht="17.05" customHeight="1" spans="1:11">
      <c r="A402" s="3" t="s">
        <v>122</v>
      </c>
      <c r="B402" s="3"/>
      <c r="C402" s="3"/>
      <c r="D402" s="3"/>
      <c r="E402" s="3"/>
      <c r="F402" s="3"/>
      <c r="G402" s="3"/>
      <c r="H402" s="3"/>
      <c r="I402" s="2" t="s">
        <v>993</v>
      </c>
      <c r="J402" s="2"/>
      <c r="K402" s="20" t="s">
        <v>0</v>
      </c>
    </row>
    <row r="403" ht="17.05" customHeight="1" spans="1:11">
      <c r="A403" s="4" t="s">
        <v>9</v>
      </c>
      <c r="B403" s="5"/>
      <c r="C403" s="6" t="s">
        <v>124</v>
      </c>
      <c r="D403" s="6" t="s">
        <v>125</v>
      </c>
      <c r="E403" s="6" t="s">
        <v>126</v>
      </c>
      <c r="F403" s="6" t="s">
        <v>127</v>
      </c>
      <c r="G403" s="6" t="s">
        <v>128</v>
      </c>
      <c r="H403" s="7" t="s">
        <v>129</v>
      </c>
      <c r="I403" s="21"/>
      <c r="J403" s="22"/>
      <c r="K403" s="23" t="s">
        <v>0</v>
      </c>
    </row>
    <row r="404" ht="17.05" customHeight="1" spans="1:11">
      <c r="A404" s="8"/>
      <c r="B404" s="9"/>
      <c r="C404" s="10"/>
      <c r="D404" s="10"/>
      <c r="E404" s="10"/>
      <c r="F404" s="10"/>
      <c r="G404" s="10"/>
      <c r="H404" s="7" t="s">
        <v>130</v>
      </c>
      <c r="I404" s="22"/>
      <c r="J404" s="24" t="s">
        <v>131</v>
      </c>
      <c r="K404" s="23" t="s">
        <v>0</v>
      </c>
    </row>
    <row r="405" ht="62.8" customHeight="1" spans="1:11">
      <c r="A405" s="11" t="s">
        <v>0</v>
      </c>
      <c r="B405" s="13"/>
      <c r="C405" s="14" t="s">
        <v>0</v>
      </c>
      <c r="D405" s="14" t="s">
        <v>0</v>
      </c>
      <c r="E405" s="14" t="s">
        <v>994</v>
      </c>
      <c r="F405" s="15" t="s">
        <v>0</v>
      </c>
      <c r="G405" s="18"/>
      <c r="H405" s="19"/>
      <c r="I405" s="27"/>
      <c r="J405" s="18"/>
      <c r="K405" t="s">
        <v>0</v>
      </c>
    </row>
    <row r="406" ht="51.15" customHeight="1" spans="1:11">
      <c r="A406" s="11" t="s">
        <v>995</v>
      </c>
      <c r="B406" s="13"/>
      <c r="C406" s="14" t="s">
        <v>996</v>
      </c>
      <c r="D406" s="14" t="s">
        <v>727</v>
      </c>
      <c r="E406" s="14" t="s">
        <v>763</v>
      </c>
      <c r="F406" s="15" t="s">
        <v>265</v>
      </c>
      <c r="G406" s="18"/>
      <c r="H406" s="19"/>
      <c r="I406" s="27"/>
      <c r="J406" s="18"/>
      <c r="K406" t="s">
        <v>0</v>
      </c>
    </row>
    <row r="407" ht="51.15" customHeight="1" spans="1:11">
      <c r="A407" s="11" t="s">
        <v>997</v>
      </c>
      <c r="B407" s="13"/>
      <c r="C407" s="14" t="s">
        <v>998</v>
      </c>
      <c r="D407" s="14" t="s">
        <v>727</v>
      </c>
      <c r="E407" s="14" t="s">
        <v>999</v>
      </c>
      <c r="F407" s="15" t="s">
        <v>265</v>
      </c>
      <c r="G407" s="16">
        <v>49.31</v>
      </c>
      <c r="H407" s="17">
        <v>10.99</v>
      </c>
      <c r="I407" s="25"/>
      <c r="J407" s="26">
        <v>541.92</v>
      </c>
      <c r="K407" t="s">
        <v>0</v>
      </c>
    </row>
    <row r="408" ht="27.9" customHeight="1" spans="1:11">
      <c r="A408" s="11" t="s">
        <v>1000</v>
      </c>
      <c r="B408" s="13"/>
      <c r="C408" s="14" t="s">
        <v>1001</v>
      </c>
      <c r="D408" s="14" t="s">
        <v>727</v>
      </c>
      <c r="E408" s="14" t="s">
        <v>769</v>
      </c>
      <c r="F408" s="15" t="s">
        <v>265</v>
      </c>
      <c r="G408" s="16">
        <v>7.5</v>
      </c>
      <c r="H408" s="17">
        <v>41.7</v>
      </c>
      <c r="I408" s="25"/>
      <c r="J408" s="26">
        <v>312.75</v>
      </c>
      <c r="K408" t="s">
        <v>0</v>
      </c>
    </row>
    <row r="409" ht="27.9" customHeight="1" spans="1:11">
      <c r="A409" s="11" t="s">
        <v>1002</v>
      </c>
      <c r="B409" s="13"/>
      <c r="C409" s="14" t="s">
        <v>1003</v>
      </c>
      <c r="D409" s="14" t="s">
        <v>722</v>
      </c>
      <c r="E409" s="14" t="s">
        <v>775</v>
      </c>
      <c r="F409" s="15" t="s">
        <v>724</v>
      </c>
      <c r="G409" s="16">
        <v>60.888</v>
      </c>
      <c r="H409" s="17">
        <v>17.87</v>
      </c>
      <c r="I409" s="25"/>
      <c r="J409" s="26">
        <v>1088.07</v>
      </c>
      <c r="K409" t="s">
        <v>0</v>
      </c>
    </row>
    <row r="410" ht="39.55" customHeight="1" spans="1:11">
      <c r="A410" s="11" t="s">
        <v>1004</v>
      </c>
      <c r="B410" s="13"/>
      <c r="C410" s="14" t="s">
        <v>1005</v>
      </c>
      <c r="D410" s="14" t="s">
        <v>778</v>
      </c>
      <c r="E410" s="14" t="s">
        <v>1006</v>
      </c>
      <c r="F410" s="15" t="s">
        <v>350</v>
      </c>
      <c r="G410" s="16">
        <v>11</v>
      </c>
      <c r="H410" s="17">
        <v>7.82</v>
      </c>
      <c r="I410" s="25"/>
      <c r="J410" s="26">
        <v>86.02</v>
      </c>
      <c r="K410" t="s">
        <v>0</v>
      </c>
    </row>
    <row r="411" ht="39.55" customHeight="1" spans="1:11">
      <c r="A411" s="11" t="s">
        <v>1007</v>
      </c>
      <c r="B411" s="13"/>
      <c r="C411" s="14" t="s">
        <v>1008</v>
      </c>
      <c r="D411" s="14" t="s">
        <v>778</v>
      </c>
      <c r="E411" s="14" t="s">
        <v>1009</v>
      </c>
      <c r="F411" s="15" t="s">
        <v>350</v>
      </c>
      <c r="G411" s="16">
        <v>30</v>
      </c>
      <c r="H411" s="17">
        <v>11.23</v>
      </c>
      <c r="I411" s="25"/>
      <c r="J411" s="26">
        <v>336.9</v>
      </c>
      <c r="K411" t="s">
        <v>0</v>
      </c>
    </row>
    <row r="412" ht="20.15" customHeight="1" spans="1:11">
      <c r="A412" s="11" t="s">
        <v>1010</v>
      </c>
      <c r="B412" s="13"/>
      <c r="C412" s="14" t="s">
        <v>1011</v>
      </c>
      <c r="D412" s="14" t="s">
        <v>778</v>
      </c>
      <c r="E412" s="14" t="s">
        <v>788</v>
      </c>
      <c r="F412" s="15" t="s">
        <v>350</v>
      </c>
      <c r="G412" s="16">
        <v>30</v>
      </c>
      <c r="H412" s="17">
        <v>3.79</v>
      </c>
      <c r="I412" s="25"/>
      <c r="J412" s="26">
        <v>113.7</v>
      </c>
      <c r="K412" t="s">
        <v>0</v>
      </c>
    </row>
    <row r="413" ht="39.55" customHeight="1" spans="1:11">
      <c r="A413" s="11" t="s">
        <v>1012</v>
      </c>
      <c r="B413" s="13"/>
      <c r="C413" s="14" t="s">
        <v>1013</v>
      </c>
      <c r="D413" s="14" t="s">
        <v>792</v>
      </c>
      <c r="E413" s="14" t="s">
        <v>793</v>
      </c>
      <c r="F413" s="15" t="s">
        <v>265</v>
      </c>
      <c r="G413" s="16">
        <v>1.5</v>
      </c>
      <c r="H413" s="17">
        <v>25.85</v>
      </c>
      <c r="I413" s="25"/>
      <c r="J413" s="26">
        <v>38.78</v>
      </c>
      <c r="K413" t="s">
        <v>0</v>
      </c>
    </row>
    <row r="414" ht="39.55" customHeight="1" spans="1:11">
      <c r="A414" s="11" t="s">
        <v>1014</v>
      </c>
      <c r="B414" s="13"/>
      <c r="C414" s="14" t="s">
        <v>1015</v>
      </c>
      <c r="D414" s="14" t="s">
        <v>1016</v>
      </c>
      <c r="E414" s="14" t="s">
        <v>1017</v>
      </c>
      <c r="F414" s="15" t="s">
        <v>265</v>
      </c>
      <c r="G414" s="16">
        <v>469.24</v>
      </c>
      <c r="H414" s="17">
        <v>6.25</v>
      </c>
      <c r="I414" s="25"/>
      <c r="J414" s="26">
        <v>2932.75</v>
      </c>
      <c r="K414" t="s">
        <v>0</v>
      </c>
    </row>
    <row r="415" ht="39.55" customHeight="1" spans="1:11">
      <c r="A415" s="11" t="s">
        <v>1018</v>
      </c>
      <c r="B415" s="13"/>
      <c r="C415" s="14" t="s">
        <v>1019</v>
      </c>
      <c r="D415" s="14" t="s">
        <v>1016</v>
      </c>
      <c r="E415" s="14" t="s">
        <v>1020</v>
      </c>
      <c r="F415" s="15" t="s">
        <v>265</v>
      </c>
      <c r="G415" s="16">
        <v>1069.28</v>
      </c>
      <c r="H415" s="17">
        <v>5.96</v>
      </c>
      <c r="I415" s="25"/>
      <c r="J415" s="26">
        <v>6372.91</v>
      </c>
      <c r="K415" t="s">
        <v>0</v>
      </c>
    </row>
    <row r="416" ht="27.9" customHeight="1" spans="1:11">
      <c r="A416" s="11" t="s">
        <v>1021</v>
      </c>
      <c r="B416" s="13"/>
      <c r="C416" s="14" t="s">
        <v>1022</v>
      </c>
      <c r="D416" s="14" t="s">
        <v>1023</v>
      </c>
      <c r="E416" s="14" t="s">
        <v>1024</v>
      </c>
      <c r="F416" s="15" t="s">
        <v>1025</v>
      </c>
      <c r="G416" s="16">
        <v>19</v>
      </c>
      <c r="H416" s="17">
        <v>13.82</v>
      </c>
      <c r="I416" s="25"/>
      <c r="J416" s="26">
        <v>262.58</v>
      </c>
      <c r="K416" t="s">
        <v>0</v>
      </c>
    </row>
    <row r="417" ht="27.9" customHeight="1" spans="1:11">
      <c r="A417" s="11" t="s">
        <v>1026</v>
      </c>
      <c r="B417" s="13"/>
      <c r="C417" s="14" t="s">
        <v>1027</v>
      </c>
      <c r="D417" s="14" t="s">
        <v>1028</v>
      </c>
      <c r="E417" s="14" t="s">
        <v>1029</v>
      </c>
      <c r="F417" s="15" t="s">
        <v>350</v>
      </c>
      <c r="G417" s="16">
        <v>3</v>
      </c>
      <c r="H417" s="17">
        <v>38.86</v>
      </c>
      <c r="I417" s="25"/>
      <c r="J417" s="26">
        <v>116.58</v>
      </c>
      <c r="K417" t="s">
        <v>0</v>
      </c>
    </row>
    <row r="418" ht="27.9" customHeight="1" spans="1:11">
      <c r="A418" s="11" t="s">
        <v>1030</v>
      </c>
      <c r="B418" s="13"/>
      <c r="C418" s="14" t="s">
        <v>1031</v>
      </c>
      <c r="D418" s="14" t="s">
        <v>1028</v>
      </c>
      <c r="E418" s="14" t="s">
        <v>1032</v>
      </c>
      <c r="F418" s="15" t="s">
        <v>350</v>
      </c>
      <c r="G418" s="16">
        <v>1</v>
      </c>
      <c r="H418" s="17">
        <v>167.46</v>
      </c>
      <c r="I418" s="25"/>
      <c r="J418" s="26">
        <v>167.46</v>
      </c>
      <c r="K418" t="s">
        <v>0</v>
      </c>
    </row>
    <row r="419" ht="27.9" customHeight="1" spans="1:11">
      <c r="A419" s="11" t="s">
        <v>1033</v>
      </c>
      <c r="B419" s="13"/>
      <c r="C419" s="14" t="s">
        <v>1034</v>
      </c>
      <c r="D419" s="14" t="s">
        <v>1028</v>
      </c>
      <c r="E419" s="14" t="s">
        <v>1035</v>
      </c>
      <c r="F419" s="15" t="s">
        <v>350</v>
      </c>
      <c r="G419" s="16">
        <v>7</v>
      </c>
      <c r="H419" s="17">
        <v>56.72</v>
      </c>
      <c r="I419" s="25"/>
      <c r="J419" s="26">
        <v>397.04</v>
      </c>
      <c r="K419" t="s">
        <v>0</v>
      </c>
    </row>
    <row r="420" ht="20.15" customHeight="1" spans="1:11">
      <c r="A420" s="11" t="s">
        <v>78</v>
      </c>
      <c r="B420" s="12"/>
      <c r="C420" s="12"/>
      <c r="D420" s="12"/>
      <c r="E420" s="12"/>
      <c r="F420" s="12"/>
      <c r="G420" s="12"/>
      <c r="H420" s="12"/>
      <c r="I420" s="12"/>
      <c r="J420" s="13"/>
      <c r="K420" t="s">
        <v>632</v>
      </c>
    </row>
    <row r="421" ht="74.4" customHeight="1" spans="1:11">
      <c r="A421" s="11" t="s">
        <v>1036</v>
      </c>
      <c r="B421" s="13"/>
      <c r="C421" s="14" t="s">
        <v>1037</v>
      </c>
      <c r="D421" s="14" t="s">
        <v>727</v>
      </c>
      <c r="E421" s="14" t="s">
        <v>751</v>
      </c>
      <c r="F421" s="15" t="s">
        <v>265</v>
      </c>
      <c r="G421" s="16">
        <v>1009.01</v>
      </c>
      <c r="H421" s="17">
        <v>19.39</v>
      </c>
      <c r="I421" s="25"/>
      <c r="J421" s="26">
        <v>19564.7</v>
      </c>
      <c r="K421" t="s">
        <v>0</v>
      </c>
    </row>
    <row r="422" ht="62.8" customHeight="1" spans="1:11">
      <c r="A422" s="11" t="s">
        <v>1038</v>
      </c>
      <c r="B422" s="13"/>
      <c r="C422" s="14" t="s">
        <v>1039</v>
      </c>
      <c r="D422" s="14" t="s">
        <v>727</v>
      </c>
      <c r="E422" s="14" t="s">
        <v>1040</v>
      </c>
      <c r="F422" s="15" t="s">
        <v>265</v>
      </c>
      <c r="G422" s="16">
        <v>201.63</v>
      </c>
      <c r="H422" s="17">
        <v>13.54</v>
      </c>
      <c r="I422" s="25"/>
      <c r="J422" s="26">
        <v>2730.07</v>
      </c>
      <c r="K422" t="s">
        <v>0</v>
      </c>
    </row>
    <row r="423" ht="27.9" customHeight="1" spans="1:11">
      <c r="A423" s="1" t="s">
        <v>121</v>
      </c>
      <c r="B423" s="1"/>
      <c r="C423" s="1"/>
      <c r="D423" s="1"/>
      <c r="E423" s="1"/>
      <c r="F423" s="1"/>
      <c r="G423" s="1"/>
      <c r="H423" s="1"/>
      <c r="I423" s="1"/>
      <c r="J423" s="1"/>
      <c r="K423" s="20" t="s">
        <v>0</v>
      </c>
    </row>
    <row r="424" ht="17.05" customHeight="1" spans="1:11">
      <c r="A424" s="2" t="s">
        <v>0</v>
      </c>
      <c r="B424" s="2"/>
      <c r="C424" s="2"/>
      <c r="D424" s="2"/>
      <c r="E424" s="2"/>
      <c r="F424" s="2"/>
      <c r="G424" s="2"/>
      <c r="H424" s="2"/>
      <c r="I424" s="2"/>
      <c r="J424" s="2"/>
      <c r="K424" s="20" t="s">
        <v>0</v>
      </c>
    </row>
    <row r="425" ht="17.05" customHeight="1" spans="1:11">
      <c r="A425" s="3" t="s">
        <v>122</v>
      </c>
      <c r="B425" s="3"/>
      <c r="C425" s="3"/>
      <c r="D425" s="3"/>
      <c r="E425" s="3"/>
      <c r="F425" s="3"/>
      <c r="G425" s="3"/>
      <c r="H425" s="3"/>
      <c r="I425" s="2" t="s">
        <v>1041</v>
      </c>
      <c r="J425" s="2"/>
      <c r="K425" s="20" t="s">
        <v>0</v>
      </c>
    </row>
    <row r="426" ht="17.05" customHeight="1" spans="1:11">
      <c r="A426" s="4" t="s">
        <v>9</v>
      </c>
      <c r="B426" s="5"/>
      <c r="C426" s="6" t="s">
        <v>124</v>
      </c>
      <c r="D426" s="6" t="s">
        <v>125</v>
      </c>
      <c r="E426" s="6" t="s">
        <v>126</v>
      </c>
      <c r="F426" s="6" t="s">
        <v>127</v>
      </c>
      <c r="G426" s="6" t="s">
        <v>128</v>
      </c>
      <c r="H426" s="7" t="s">
        <v>129</v>
      </c>
      <c r="I426" s="21"/>
      <c r="J426" s="22"/>
      <c r="K426" s="23" t="s">
        <v>0</v>
      </c>
    </row>
    <row r="427" ht="17.05" customHeight="1" spans="1:11">
      <c r="A427" s="8"/>
      <c r="B427" s="9"/>
      <c r="C427" s="10"/>
      <c r="D427" s="10"/>
      <c r="E427" s="10"/>
      <c r="F427" s="10"/>
      <c r="G427" s="10"/>
      <c r="H427" s="7" t="s">
        <v>130</v>
      </c>
      <c r="I427" s="22"/>
      <c r="J427" s="24" t="s">
        <v>131</v>
      </c>
      <c r="K427" s="23" t="s">
        <v>0</v>
      </c>
    </row>
    <row r="428" ht="20.15" customHeight="1" spans="1:11">
      <c r="A428" s="11" t="s">
        <v>0</v>
      </c>
      <c r="B428" s="13"/>
      <c r="C428" s="14" t="s">
        <v>0</v>
      </c>
      <c r="D428" s="14" t="s">
        <v>0</v>
      </c>
      <c r="E428" s="14" t="s">
        <v>1042</v>
      </c>
      <c r="F428" s="15" t="s">
        <v>0</v>
      </c>
      <c r="G428" s="18"/>
      <c r="H428" s="19"/>
      <c r="I428" s="27"/>
      <c r="J428" s="18"/>
      <c r="K428" t="s">
        <v>0</v>
      </c>
    </row>
    <row r="429" ht="27.9" customHeight="1" spans="1:11">
      <c r="A429" s="11" t="s">
        <v>1043</v>
      </c>
      <c r="B429" s="13"/>
      <c r="C429" s="14" t="s">
        <v>1044</v>
      </c>
      <c r="D429" s="14" t="s">
        <v>727</v>
      </c>
      <c r="E429" s="14" t="s">
        <v>766</v>
      </c>
      <c r="F429" s="15" t="s">
        <v>265</v>
      </c>
      <c r="G429" s="16">
        <v>77.5</v>
      </c>
      <c r="H429" s="17">
        <v>37.69</v>
      </c>
      <c r="I429" s="25"/>
      <c r="J429" s="26">
        <v>2920.98</v>
      </c>
      <c r="K429" t="s">
        <v>0</v>
      </c>
    </row>
    <row r="430" ht="27.9" customHeight="1" spans="1:11">
      <c r="A430" s="11" t="s">
        <v>1045</v>
      </c>
      <c r="B430" s="13"/>
      <c r="C430" s="14" t="s">
        <v>1046</v>
      </c>
      <c r="D430" s="14" t="s">
        <v>722</v>
      </c>
      <c r="E430" s="14" t="s">
        <v>775</v>
      </c>
      <c r="F430" s="15" t="s">
        <v>724</v>
      </c>
      <c r="G430" s="16">
        <v>125.117</v>
      </c>
      <c r="H430" s="17">
        <v>17.82</v>
      </c>
      <c r="I430" s="25"/>
      <c r="J430" s="26">
        <v>2229.58</v>
      </c>
      <c r="K430" t="s">
        <v>0</v>
      </c>
    </row>
    <row r="431" ht="39.55" customHeight="1" spans="1:11">
      <c r="A431" s="11" t="s">
        <v>1047</v>
      </c>
      <c r="B431" s="13"/>
      <c r="C431" s="14" t="s">
        <v>1048</v>
      </c>
      <c r="D431" s="14" t="s">
        <v>778</v>
      </c>
      <c r="E431" s="14" t="s">
        <v>1009</v>
      </c>
      <c r="F431" s="15" t="s">
        <v>350</v>
      </c>
      <c r="G431" s="16">
        <v>155</v>
      </c>
      <c r="H431" s="17">
        <v>11.23</v>
      </c>
      <c r="I431" s="25"/>
      <c r="J431" s="26">
        <v>1740.65</v>
      </c>
      <c r="K431" t="s">
        <v>0</v>
      </c>
    </row>
    <row r="432" ht="39.55" customHeight="1" spans="1:11">
      <c r="A432" s="11" t="s">
        <v>1049</v>
      </c>
      <c r="B432" s="13"/>
      <c r="C432" s="14" t="s">
        <v>1050</v>
      </c>
      <c r="D432" s="14" t="s">
        <v>778</v>
      </c>
      <c r="E432" s="14" t="s">
        <v>1051</v>
      </c>
      <c r="F432" s="15" t="s">
        <v>350</v>
      </c>
      <c r="G432" s="16">
        <v>16</v>
      </c>
      <c r="H432" s="17">
        <v>7.63</v>
      </c>
      <c r="I432" s="25"/>
      <c r="J432" s="26">
        <v>122.08</v>
      </c>
      <c r="K432" t="s">
        <v>0</v>
      </c>
    </row>
    <row r="433" ht="20.15" customHeight="1" spans="1:11">
      <c r="A433" s="11" t="s">
        <v>1052</v>
      </c>
      <c r="B433" s="13"/>
      <c r="C433" s="14" t="s">
        <v>1053</v>
      </c>
      <c r="D433" s="14" t="s">
        <v>778</v>
      </c>
      <c r="E433" s="14" t="s">
        <v>788</v>
      </c>
      <c r="F433" s="15" t="s">
        <v>350</v>
      </c>
      <c r="G433" s="16">
        <v>4</v>
      </c>
      <c r="H433" s="17">
        <v>3.79</v>
      </c>
      <c r="I433" s="25"/>
      <c r="J433" s="26">
        <v>15.16</v>
      </c>
      <c r="K433" t="s">
        <v>0</v>
      </c>
    </row>
    <row r="434" ht="39.55" customHeight="1" spans="1:11">
      <c r="A434" s="11" t="s">
        <v>1054</v>
      </c>
      <c r="B434" s="13"/>
      <c r="C434" s="14" t="s">
        <v>1055</v>
      </c>
      <c r="D434" s="14" t="s">
        <v>792</v>
      </c>
      <c r="E434" s="14" t="s">
        <v>793</v>
      </c>
      <c r="F434" s="15" t="s">
        <v>265</v>
      </c>
      <c r="G434" s="16">
        <v>51.2</v>
      </c>
      <c r="H434" s="17">
        <v>25.85</v>
      </c>
      <c r="I434" s="25"/>
      <c r="J434" s="26">
        <v>1323.52</v>
      </c>
      <c r="K434" t="s">
        <v>0</v>
      </c>
    </row>
    <row r="435" ht="27.9" customHeight="1" spans="1:11">
      <c r="A435" s="11" t="s">
        <v>1056</v>
      </c>
      <c r="B435" s="13"/>
      <c r="C435" s="14" t="s">
        <v>1057</v>
      </c>
      <c r="D435" s="14" t="s">
        <v>1058</v>
      </c>
      <c r="E435" s="14" t="s">
        <v>1059</v>
      </c>
      <c r="F435" s="15" t="s">
        <v>350</v>
      </c>
      <c r="G435" s="16">
        <v>6</v>
      </c>
      <c r="H435" s="17">
        <v>297.08</v>
      </c>
      <c r="I435" s="25"/>
      <c r="J435" s="26">
        <v>1782.48</v>
      </c>
      <c r="K435" t="s">
        <v>0</v>
      </c>
    </row>
    <row r="436" ht="27.9" customHeight="1" spans="1:11">
      <c r="A436" s="11" t="s">
        <v>1060</v>
      </c>
      <c r="B436" s="13"/>
      <c r="C436" s="14" t="s">
        <v>1061</v>
      </c>
      <c r="D436" s="14" t="s">
        <v>1062</v>
      </c>
      <c r="E436" s="14" t="s">
        <v>1063</v>
      </c>
      <c r="F436" s="15" t="s">
        <v>350</v>
      </c>
      <c r="G436" s="16">
        <v>103</v>
      </c>
      <c r="H436" s="17">
        <v>99.9</v>
      </c>
      <c r="I436" s="25"/>
      <c r="J436" s="26">
        <v>10289.7</v>
      </c>
      <c r="K436" t="s">
        <v>0</v>
      </c>
    </row>
    <row r="437" ht="27.9" customHeight="1" spans="1:11">
      <c r="A437" s="11" t="s">
        <v>1064</v>
      </c>
      <c r="B437" s="13"/>
      <c r="C437" s="14" t="s">
        <v>1065</v>
      </c>
      <c r="D437" s="14" t="s">
        <v>1062</v>
      </c>
      <c r="E437" s="14" t="s">
        <v>1066</v>
      </c>
      <c r="F437" s="15" t="s">
        <v>350</v>
      </c>
      <c r="G437" s="16">
        <v>18</v>
      </c>
      <c r="H437" s="17">
        <v>98.62</v>
      </c>
      <c r="I437" s="25"/>
      <c r="J437" s="26">
        <v>1775.16</v>
      </c>
      <c r="K437" t="s">
        <v>0</v>
      </c>
    </row>
    <row r="438" ht="39.55" customHeight="1" spans="1:11">
      <c r="A438" s="11" t="s">
        <v>1067</v>
      </c>
      <c r="B438" s="13"/>
      <c r="C438" s="14" t="s">
        <v>1068</v>
      </c>
      <c r="D438" s="14" t="s">
        <v>1069</v>
      </c>
      <c r="E438" s="14" t="s">
        <v>1070</v>
      </c>
      <c r="F438" s="15" t="s">
        <v>350</v>
      </c>
      <c r="G438" s="16">
        <v>8</v>
      </c>
      <c r="H438" s="17">
        <v>146.17</v>
      </c>
      <c r="I438" s="25"/>
      <c r="J438" s="26">
        <v>1169.36</v>
      </c>
      <c r="K438" t="s">
        <v>0</v>
      </c>
    </row>
    <row r="439" ht="62.8" customHeight="1" spans="1:11">
      <c r="A439" s="11" t="s">
        <v>1071</v>
      </c>
      <c r="B439" s="13"/>
      <c r="C439" s="14" t="s">
        <v>1072</v>
      </c>
      <c r="D439" s="14" t="s">
        <v>1073</v>
      </c>
      <c r="E439" s="14" t="s">
        <v>1074</v>
      </c>
      <c r="F439" s="15" t="s">
        <v>350</v>
      </c>
      <c r="G439" s="16">
        <v>24</v>
      </c>
      <c r="H439" s="17">
        <v>91.03</v>
      </c>
      <c r="I439" s="25"/>
      <c r="J439" s="26">
        <v>2184.72</v>
      </c>
      <c r="K439" t="s">
        <v>0</v>
      </c>
    </row>
    <row r="440" ht="27.9" customHeight="1" spans="1:11">
      <c r="A440" s="11" t="s">
        <v>1075</v>
      </c>
      <c r="B440" s="13"/>
      <c r="C440" s="14" t="s">
        <v>1076</v>
      </c>
      <c r="D440" s="14" t="s">
        <v>1077</v>
      </c>
      <c r="E440" s="14" t="s">
        <v>1078</v>
      </c>
      <c r="F440" s="15" t="s">
        <v>350</v>
      </c>
      <c r="G440" s="16">
        <v>8</v>
      </c>
      <c r="H440" s="17">
        <v>171.54</v>
      </c>
      <c r="I440" s="25"/>
      <c r="J440" s="26">
        <v>1372.32</v>
      </c>
      <c r="K440" t="s">
        <v>0</v>
      </c>
    </row>
    <row r="441" ht="86.05" customHeight="1" spans="1:11">
      <c r="A441" s="11" t="s">
        <v>1079</v>
      </c>
      <c r="B441" s="13"/>
      <c r="C441" s="14" t="s">
        <v>1080</v>
      </c>
      <c r="D441" s="14" t="s">
        <v>824</v>
      </c>
      <c r="E441" s="14" t="s">
        <v>1081</v>
      </c>
      <c r="F441" s="15" t="s">
        <v>265</v>
      </c>
      <c r="G441" s="16">
        <v>827.31</v>
      </c>
      <c r="H441" s="17">
        <v>6.07</v>
      </c>
      <c r="I441" s="25"/>
      <c r="J441" s="26">
        <v>5021.77</v>
      </c>
      <c r="K441" t="s">
        <v>0</v>
      </c>
    </row>
    <row r="442" ht="74.4" customHeight="1" spans="1:11">
      <c r="A442" s="11" t="s">
        <v>1082</v>
      </c>
      <c r="B442" s="13"/>
      <c r="C442" s="14" t="s">
        <v>1083</v>
      </c>
      <c r="D442" s="14" t="s">
        <v>824</v>
      </c>
      <c r="E442" s="14" t="s">
        <v>980</v>
      </c>
      <c r="F442" s="15" t="s">
        <v>265</v>
      </c>
      <c r="G442" s="16">
        <v>477.18</v>
      </c>
      <c r="H442" s="17">
        <v>6.29</v>
      </c>
      <c r="I442" s="25"/>
      <c r="J442" s="26">
        <v>3001.46</v>
      </c>
      <c r="K442" t="s">
        <v>0</v>
      </c>
    </row>
    <row r="443" ht="86.05" customHeight="1" spans="1:11">
      <c r="A443" s="11" t="s">
        <v>1084</v>
      </c>
      <c r="B443" s="13"/>
      <c r="C443" s="14" t="s">
        <v>1085</v>
      </c>
      <c r="D443" s="14" t="s">
        <v>824</v>
      </c>
      <c r="E443" s="14" t="s">
        <v>1086</v>
      </c>
      <c r="F443" s="15" t="s">
        <v>265</v>
      </c>
      <c r="G443" s="16">
        <v>317.05</v>
      </c>
      <c r="H443" s="17">
        <v>4.95</v>
      </c>
      <c r="I443" s="25"/>
      <c r="J443" s="26">
        <v>1569.4</v>
      </c>
      <c r="K443" t="s">
        <v>0</v>
      </c>
    </row>
    <row r="444" ht="39.55" customHeight="1" spans="1:11">
      <c r="A444" s="11" t="s">
        <v>1087</v>
      </c>
      <c r="B444" s="13"/>
      <c r="C444" s="14" t="s">
        <v>1088</v>
      </c>
      <c r="D444" s="14" t="s">
        <v>824</v>
      </c>
      <c r="E444" s="14" t="s">
        <v>1089</v>
      </c>
      <c r="F444" s="15" t="s">
        <v>265</v>
      </c>
      <c r="G444" s="16">
        <v>148.78</v>
      </c>
      <c r="H444" s="17">
        <v>9.17</v>
      </c>
      <c r="I444" s="25"/>
      <c r="J444" s="26">
        <v>1364.31</v>
      </c>
      <c r="K444" t="s">
        <v>0</v>
      </c>
    </row>
    <row r="445" ht="27.9" customHeight="1" spans="1:11">
      <c r="A445" s="1" t="s">
        <v>121</v>
      </c>
      <c r="B445" s="1"/>
      <c r="C445" s="1"/>
      <c r="D445" s="1"/>
      <c r="E445" s="1"/>
      <c r="F445" s="1"/>
      <c r="G445" s="1"/>
      <c r="H445" s="1"/>
      <c r="I445" s="1"/>
      <c r="J445" s="1"/>
      <c r="K445" s="20" t="s">
        <v>0</v>
      </c>
    </row>
    <row r="446" ht="17.05" customHeight="1" spans="1:11">
      <c r="A446" s="2" t="s">
        <v>0</v>
      </c>
      <c r="B446" s="2"/>
      <c r="C446" s="2"/>
      <c r="D446" s="2"/>
      <c r="E446" s="2"/>
      <c r="F446" s="2"/>
      <c r="G446" s="2"/>
      <c r="H446" s="2"/>
      <c r="I446" s="2"/>
      <c r="J446" s="2"/>
      <c r="K446" s="20" t="s">
        <v>0</v>
      </c>
    </row>
    <row r="447" ht="17.05" customHeight="1" spans="1:11">
      <c r="A447" s="3" t="s">
        <v>122</v>
      </c>
      <c r="B447" s="3"/>
      <c r="C447" s="3"/>
      <c r="D447" s="3"/>
      <c r="E447" s="3"/>
      <c r="F447" s="3"/>
      <c r="G447" s="3"/>
      <c r="H447" s="3"/>
      <c r="I447" s="2" t="s">
        <v>1090</v>
      </c>
      <c r="J447" s="2"/>
      <c r="K447" s="20" t="s">
        <v>0</v>
      </c>
    </row>
    <row r="448" ht="17.05" customHeight="1" spans="1:11">
      <c r="A448" s="4" t="s">
        <v>9</v>
      </c>
      <c r="B448" s="5"/>
      <c r="C448" s="6" t="s">
        <v>124</v>
      </c>
      <c r="D448" s="6" t="s">
        <v>125</v>
      </c>
      <c r="E448" s="6" t="s">
        <v>126</v>
      </c>
      <c r="F448" s="6" t="s">
        <v>127</v>
      </c>
      <c r="G448" s="6" t="s">
        <v>128</v>
      </c>
      <c r="H448" s="7" t="s">
        <v>129</v>
      </c>
      <c r="I448" s="21"/>
      <c r="J448" s="22"/>
      <c r="K448" s="23" t="s">
        <v>0</v>
      </c>
    </row>
    <row r="449" ht="17.05" customHeight="1" spans="1:11">
      <c r="A449" s="8"/>
      <c r="B449" s="9"/>
      <c r="C449" s="10"/>
      <c r="D449" s="10"/>
      <c r="E449" s="10"/>
      <c r="F449" s="10"/>
      <c r="G449" s="10"/>
      <c r="H449" s="7" t="s">
        <v>130</v>
      </c>
      <c r="I449" s="22"/>
      <c r="J449" s="24" t="s">
        <v>131</v>
      </c>
      <c r="K449" s="23" t="s">
        <v>0</v>
      </c>
    </row>
    <row r="450" ht="51.15" customHeight="1" spans="1:11">
      <c r="A450" s="11" t="s">
        <v>0</v>
      </c>
      <c r="B450" s="13"/>
      <c r="C450" s="14" t="s">
        <v>0</v>
      </c>
      <c r="D450" s="14" t="s">
        <v>0</v>
      </c>
      <c r="E450" s="14" t="s">
        <v>1091</v>
      </c>
      <c r="F450" s="15" t="s">
        <v>0</v>
      </c>
      <c r="G450" s="18"/>
      <c r="H450" s="19"/>
      <c r="I450" s="27"/>
      <c r="J450" s="18"/>
      <c r="K450" t="s">
        <v>0</v>
      </c>
    </row>
    <row r="451" ht="86.05" customHeight="1" spans="1:11">
      <c r="A451" s="11" t="s">
        <v>1092</v>
      </c>
      <c r="B451" s="13"/>
      <c r="C451" s="14" t="s">
        <v>1093</v>
      </c>
      <c r="D451" s="14" t="s">
        <v>824</v>
      </c>
      <c r="E451" s="14" t="s">
        <v>1094</v>
      </c>
      <c r="F451" s="15" t="s">
        <v>265</v>
      </c>
      <c r="G451" s="16">
        <v>72.6</v>
      </c>
      <c r="H451" s="17">
        <v>5.64</v>
      </c>
      <c r="I451" s="25"/>
      <c r="J451" s="26">
        <v>409.46</v>
      </c>
      <c r="K451" t="s">
        <v>0</v>
      </c>
    </row>
    <row r="452" ht="74.4" customHeight="1" spans="1:11">
      <c r="A452" s="11" t="s">
        <v>1095</v>
      </c>
      <c r="B452" s="13"/>
      <c r="C452" s="14" t="s">
        <v>1096</v>
      </c>
      <c r="D452" s="14" t="s">
        <v>824</v>
      </c>
      <c r="E452" s="14" t="s">
        <v>1097</v>
      </c>
      <c r="F452" s="15" t="s">
        <v>265</v>
      </c>
      <c r="G452" s="16">
        <v>145.2</v>
      </c>
      <c r="H452" s="17">
        <v>5.58</v>
      </c>
      <c r="I452" s="25"/>
      <c r="J452" s="26">
        <v>810.22</v>
      </c>
      <c r="K452" t="s">
        <v>0</v>
      </c>
    </row>
    <row r="453" ht="39.55" customHeight="1" spans="1:11">
      <c r="A453" s="11" t="s">
        <v>1098</v>
      </c>
      <c r="B453" s="13"/>
      <c r="C453" s="14" t="s">
        <v>1099</v>
      </c>
      <c r="D453" s="14" t="s">
        <v>1100</v>
      </c>
      <c r="E453" s="14" t="s">
        <v>1101</v>
      </c>
      <c r="F453" s="15" t="s">
        <v>1102</v>
      </c>
      <c r="G453" s="16">
        <v>167</v>
      </c>
      <c r="H453" s="17">
        <v>47.74</v>
      </c>
      <c r="I453" s="25"/>
      <c r="J453" s="26">
        <v>7972.58</v>
      </c>
      <c r="K453" t="s">
        <v>0</v>
      </c>
    </row>
    <row r="454" ht="20.15" customHeight="1" spans="1:11">
      <c r="A454" s="11" t="s">
        <v>80</v>
      </c>
      <c r="B454" s="12"/>
      <c r="C454" s="12"/>
      <c r="D454" s="12"/>
      <c r="E454" s="12"/>
      <c r="F454" s="12"/>
      <c r="G454" s="12"/>
      <c r="H454" s="12"/>
      <c r="I454" s="12"/>
      <c r="J454" s="13"/>
      <c r="K454" t="s">
        <v>632</v>
      </c>
    </row>
    <row r="455" ht="20.15" customHeight="1" spans="1:11">
      <c r="A455" s="11" t="s">
        <v>0</v>
      </c>
      <c r="B455" s="13"/>
      <c r="C455" s="14" t="s">
        <v>0</v>
      </c>
      <c r="D455" s="14" t="s">
        <v>1103</v>
      </c>
      <c r="E455" s="14" t="s">
        <v>0</v>
      </c>
      <c r="F455" s="15" t="s">
        <v>0</v>
      </c>
      <c r="G455" s="18"/>
      <c r="H455" s="19"/>
      <c r="I455" s="27"/>
      <c r="J455" s="18"/>
      <c r="K455" t="s">
        <v>0</v>
      </c>
    </row>
    <row r="456" ht="51.15" customHeight="1" spans="1:11">
      <c r="A456" s="11" t="s">
        <v>1104</v>
      </c>
      <c r="B456" s="13"/>
      <c r="C456" s="14" t="s">
        <v>1105</v>
      </c>
      <c r="D456" s="14" t="s">
        <v>635</v>
      </c>
      <c r="E456" s="14" t="s">
        <v>1106</v>
      </c>
      <c r="F456" s="15" t="s">
        <v>637</v>
      </c>
      <c r="G456" s="16">
        <v>1</v>
      </c>
      <c r="H456" s="17">
        <v>4257.28</v>
      </c>
      <c r="I456" s="25"/>
      <c r="J456" s="26">
        <v>4257.28</v>
      </c>
      <c r="K456" t="s">
        <v>0</v>
      </c>
    </row>
    <row r="457" ht="39.55" customHeight="1" spans="1:11">
      <c r="A457" s="11" t="s">
        <v>1107</v>
      </c>
      <c r="B457" s="13"/>
      <c r="C457" s="14" t="s">
        <v>1108</v>
      </c>
      <c r="D457" s="14" t="s">
        <v>715</v>
      </c>
      <c r="E457" s="14" t="s">
        <v>1109</v>
      </c>
      <c r="F457" s="15" t="s">
        <v>265</v>
      </c>
      <c r="G457" s="16">
        <v>299.74</v>
      </c>
      <c r="H457" s="17">
        <v>79.59</v>
      </c>
      <c r="I457" s="25"/>
      <c r="J457" s="26">
        <v>23856.31</v>
      </c>
      <c r="K457" t="s">
        <v>0</v>
      </c>
    </row>
    <row r="458" ht="27.9" customHeight="1" spans="1:11">
      <c r="A458" s="11" t="s">
        <v>1110</v>
      </c>
      <c r="B458" s="13"/>
      <c r="C458" s="14" t="s">
        <v>1111</v>
      </c>
      <c r="D458" s="14" t="s">
        <v>722</v>
      </c>
      <c r="E458" s="14" t="s">
        <v>723</v>
      </c>
      <c r="F458" s="15" t="s">
        <v>724</v>
      </c>
      <c r="G458" s="16">
        <v>131.286</v>
      </c>
      <c r="H458" s="17">
        <v>15.72</v>
      </c>
      <c r="I458" s="25"/>
      <c r="J458" s="26">
        <v>2063.82</v>
      </c>
      <c r="K458" t="s">
        <v>0</v>
      </c>
    </row>
    <row r="459" ht="74.4" customHeight="1" spans="1:11">
      <c r="A459" s="11" t="s">
        <v>1112</v>
      </c>
      <c r="B459" s="13"/>
      <c r="C459" s="14" t="s">
        <v>1113</v>
      </c>
      <c r="D459" s="14" t="s">
        <v>727</v>
      </c>
      <c r="E459" s="14" t="s">
        <v>751</v>
      </c>
      <c r="F459" s="15" t="s">
        <v>265</v>
      </c>
      <c r="G459" s="16">
        <v>103.29</v>
      </c>
      <c r="H459" s="17">
        <v>19.39</v>
      </c>
      <c r="I459" s="25"/>
      <c r="J459" s="26">
        <v>2002.79</v>
      </c>
      <c r="K459" t="s">
        <v>0</v>
      </c>
    </row>
    <row r="460" ht="27.9" customHeight="1" spans="1:11">
      <c r="A460" s="11" t="s">
        <v>1114</v>
      </c>
      <c r="B460" s="13"/>
      <c r="C460" s="14" t="s">
        <v>1115</v>
      </c>
      <c r="D460" s="14" t="s">
        <v>727</v>
      </c>
      <c r="E460" s="14" t="s">
        <v>766</v>
      </c>
      <c r="F460" s="15" t="s">
        <v>265</v>
      </c>
      <c r="G460" s="16">
        <v>26</v>
      </c>
      <c r="H460" s="17">
        <v>37.69</v>
      </c>
      <c r="I460" s="25"/>
      <c r="J460" s="26">
        <v>979.94</v>
      </c>
      <c r="K460" t="s">
        <v>0</v>
      </c>
    </row>
    <row r="461" ht="27.9" customHeight="1" spans="1:11">
      <c r="A461" s="11" t="s">
        <v>1116</v>
      </c>
      <c r="B461" s="13"/>
      <c r="C461" s="14" t="s">
        <v>1117</v>
      </c>
      <c r="D461" s="14" t="s">
        <v>722</v>
      </c>
      <c r="E461" s="14" t="s">
        <v>775</v>
      </c>
      <c r="F461" s="15" t="s">
        <v>724</v>
      </c>
      <c r="G461" s="16">
        <v>12.808</v>
      </c>
      <c r="H461" s="17">
        <v>18.1</v>
      </c>
      <c r="I461" s="25"/>
      <c r="J461" s="26">
        <v>231.82</v>
      </c>
      <c r="K461" t="s">
        <v>0</v>
      </c>
    </row>
    <row r="462" ht="39.55" customHeight="1" spans="1:11">
      <c r="A462" s="11" t="s">
        <v>1118</v>
      </c>
      <c r="B462" s="13"/>
      <c r="C462" s="14" t="s">
        <v>1119</v>
      </c>
      <c r="D462" s="14" t="s">
        <v>778</v>
      </c>
      <c r="E462" s="14" t="s">
        <v>1009</v>
      </c>
      <c r="F462" s="15" t="s">
        <v>350</v>
      </c>
      <c r="G462" s="16">
        <v>34</v>
      </c>
      <c r="H462" s="17">
        <v>11.23</v>
      </c>
      <c r="I462" s="25"/>
      <c r="J462" s="26">
        <v>381.82</v>
      </c>
      <c r="K462" t="s">
        <v>0</v>
      </c>
    </row>
    <row r="463" ht="20.15" customHeight="1" spans="1:11">
      <c r="A463" s="11" t="s">
        <v>1120</v>
      </c>
      <c r="B463" s="13"/>
      <c r="C463" s="14" t="s">
        <v>1121</v>
      </c>
      <c r="D463" s="14" t="s">
        <v>778</v>
      </c>
      <c r="E463" s="14" t="s">
        <v>788</v>
      </c>
      <c r="F463" s="15" t="s">
        <v>350</v>
      </c>
      <c r="G463" s="16">
        <v>34</v>
      </c>
      <c r="H463" s="17">
        <v>3.79</v>
      </c>
      <c r="I463" s="25"/>
      <c r="J463" s="26">
        <v>128.86</v>
      </c>
      <c r="K463" t="s">
        <v>0</v>
      </c>
    </row>
    <row r="464" ht="51.15" customHeight="1" spans="1:11">
      <c r="A464" s="11" t="s">
        <v>1122</v>
      </c>
      <c r="B464" s="13"/>
      <c r="C464" s="14" t="s">
        <v>1123</v>
      </c>
      <c r="D464" s="14" t="s">
        <v>1124</v>
      </c>
      <c r="E464" s="14" t="s">
        <v>1125</v>
      </c>
      <c r="F464" s="15" t="s">
        <v>265</v>
      </c>
      <c r="G464" s="16">
        <v>405.57</v>
      </c>
      <c r="H464" s="17">
        <v>4.69</v>
      </c>
      <c r="I464" s="25"/>
      <c r="J464" s="26">
        <v>1902.12</v>
      </c>
      <c r="K464" t="s">
        <v>0</v>
      </c>
    </row>
    <row r="465" ht="20.15" customHeight="1" spans="1:11">
      <c r="A465" s="11" t="s">
        <v>1126</v>
      </c>
      <c r="B465" s="13"/>
      <c r="C465" s="14" t="s">
        <v>1127</v>
      </c>
      <c r="D465" s="14" t="s">
        <v>1128</v>
      </c>
      <c r="E465" s="14" t="s">
        <v>1129</v>
      </c>
      <c r="F465" s="15" t="s">
        <v>1025</v>
      </c>
      <c r="G465" s="16">
        <v>4</v>
      </c>
      <c r="H465" s="17">
        <v>23.61</v>
      </c>
      <c r="I465" s="25"/>
      <c r="J465" s="26">
        <v>94.44</v>
      </c>
      <c r="K465" t="s">
        <v>0</v>
      </c>
    </row>
    <row r="466" ht="27.9" customHeight="1" spans="1:11">
      <c r="A466" s="11" t="s">
        <v>1130</v>
      </c>
      <c r="B466" s="13"/>
      <c r="C466" s="14" t="s">
        <v>1131</v>
      </c>
      <c r="D466" s="14" t="s">
        <v>1023</v>
      </c>
      <c r="E466" s="14" t="s">
        <v>1024</v>
      </c>
      <c r="F466" s="15" t="s">
        <v>1025</v>
      </c>
      <c r="G466" s="16">
        <v>18</v>
      </c>
      <c r="H466" s="17">
        <v>13.82</v>
      </c>
      <c r="I466" s="25"/>
      <c r="J466" s="26">
        <v>248.76</v>
      </c>
      <c r="K466" t="s">
        <v>0</v>
      </c>
    </row>
    <row r="467" ht="20.15" customHeight="1" spans="1:11">
      <c r="A467" s="11" t="s">
        <v>1132</v>
      </c>
      <c r="B467" s="13"/>
      <c r="C467" s="14" t="s">
        <v>1133</v>
      </c>
      <c r="D467" s="14" t="s">
        <v>1016</v>
      </c>
      <c r="E467" s="14" t="s">
        <v>1134</v>
      </c>
      <c r="F467" s="15" t="s">
        <v>265</v>
      </c>
      <c r="G467" s="16">
        <v>122.29</v>
      </c>
      <c r="H467" s="17">
        <v>6.25</v>
      </c>
      <c r="I467" s="25"/>
      <c r="J467" s="26">
        <v>764.31</v>
      </c>
      <c r="K467" t="s">
        <v>0</v>
      </c>
    </row>
    <row r="468" ht="27.9" customHeight="1" spans="1:11">
      <c r="A468" s="1" t="s">
        <v>121</v>
      </c>
      <c r="B468" s="1"/>
      <c r="C468" s="1"/>
      <c r="D468" s="1"/>
      <c r="E468" s="1"/>
      <c r="F468" s="1"/>
      <c r="G468" s="1"/>
      <c r="H468" s="1"/>
      <c r="I468" s="1"/>
      <c r="J468" s="1"/>
      <c r="K468" s="20" t="s">
        <v>0</v>
      </c>
    </row>
    <row r="469" ht="17.05" customHeight="1" spans="1:11">
      <c r="A469" s="2" t="s">
        <v>0</v>
      </c>
      <c r="B469" s="2"/>
      <c r="C469" s="2"/>
      <c r="D469" s="2"/>
      <c r="E469" s="2"/>
      <c r="F469" s="2"/>
      <c r="G469" s="2"/>
      <c r="H469" s="2"/>
      <c r="I469" s="2"/>
      <c r="J469" s="2"/>
      <c r="K469" s="20" t="s">
        <v>0</v>
      </c>
    </row>
    <row r="470" ht="17.05" customHeight="1" spans="1:11">
      <c r="A470" s="3" t="s">
        <v>122</v>
      </c>
      <c r="B470" s="3"/>
      <c r="C470" s="3"/>
      <c r="D470" s="3"/>
      <c r="E470" s="3"/>
      <c r="F470" s="3"/>
      <c r="G470" s="3"/>
      <c r="H470" s="3"/>
      <c r="I470" s="2" t="s">
        <v>1135</v>
      </c>
      <c r="J470" s="2"/>
      <c r="K470" s="20" t="s">
        <v>0</v>
      </c>
    </row>
    <row r="471" ht="17.05" customHeight="1" spans="1:11">
      <c r="A471" s="4" t="s">
        <v>9</v>
      </c>
      <c r="B471" s="5"/>
      <c r="C471" s="6" t="s">
        <v>124</v>
      </c>
      <c r="D471" s="6" t="s">
        <v>125</v>
      </c>
      <c r="E471" s="6" t="s">
        <v>126</v>
      </c>
      <c r="F471" s="6" t="s">
        <v>127</v>
      </c>
      <c r="G471" s="6" t="s">
        <v>128</v>
      </c>
      <c r="H471" s="7" t="s">
        <v>129</v>
      </c>
      <c r="I471" s="21"/>
      <c r="J471" s="22"/>
      <c r="K471" s="23" t="s">
        <v>0</v>
      </c>
    </row>
    <row r="472" ht="17.05" customHeight="1" spans="1:11">
      <c r="A472" s="8"/>
      <c r="B472" s="9"/>
      <c r="C472" s="10"/>
      <c r="D472" s="10"/>
      <c r="E472" s="10"/>
      <c r="F472" s="10"/>
      <c r="G472" s="10"/>
      <c r="H472" s="7" t="s">
        <v>130</v>
      </c>
      <c r="I472" s="22"/>
      <c r="J472" s="24" t="s">
        <v>131</v>
      </c>
      <c r="K472" s="23" t="s">
        <v>0</v>
      </c>
    </row>
    <row r="473" ht="27.9" customHeight="1" spans="1:11">
      <c r="A473" s="11" t="s">
        <v>0</v>
      </c>
      <c r="B473" s="13"/>
      <c r="C473" s="14" t="s">
        <v>0</v>
      </c>
      <c r="D473" s="14" t="s">
        <v>0</v>
      </c>
      <c r="E473" s="14" t="s">
        <v>1136</v>
      </c>
      <c r="F473" s="15" t="s">
        <v>0</v>
      </c>
      <c r="G473" s="18"/>
      <c r="H473" s="19"/>
      <c r="I473" s="27"/>
      <c r="J473" s="18"/>
      <c r="K473" t="s">
        <v>0</v>
      </c>
    </row>
    <row r="474" ht="39.55" customHeight="1" spans="1:11">
      <c r="A474" s="11" t="s">
        <v>1137</v>
      </c>
      <c r="B474" s="13"/>
      <c r="C474" s="14" t="s">
        <v>1138</v>
      </c>
      <c r="D474" s="14" t="s">
        <v>1016</v>
      </c>
      <c r="E474" s="14" t="s">
        <v>1020</v>
      </c>
      <c r="F474" s="15" t="s">
        <v>265</v>
      </c>
      <c r="G474" s="16">
        <v>532.45</v>
      </c>
      <c r="H474" s="17">
        <v>5.96</v>
      </c>
      <c r="I474" s="25"/>
      <c r="J474" s="26">
        <v>3173.4</v>
      </c>
      <c r="K474" t="s">
        <v>0</v>
      </c>
    </row>
    <row r="475" ht="86.05" customHeight="1" spans="1:11">
      <c r="A475" s="11" t="s">
        <v>1139</v>
      </c>
      <c r="B475" s="13"/>
      <c r="C475" s="14" t="s">
        <v>1140</v>
      </c>
      <c r="D475" s="14" t="s">
        <v>824</v>
      </c>
      <c r="E475" s="14" t="s">
        <v>1141</v>
      </c>
      <c r="F475" s="15" t="s">
        <v>265</v>
      </c>
      <c r="G475" s="16">
        <v>419.42</v>
      </c>
      <c r="H475" s="17">
        <v>21.79</v>
      </c>
      <c r="I475" s="25"/>
      <c r="J475" s="26">
        <v>9139.16</v>
      </c>
      <c r="K475" t="s">
        <v>0</v>
      </c>
    </row>
    <row r="476" ht="86.05" customHeight="1" spans="1:11">
      <c r="A476" s="11" t="s">
        <v>1142</v>
      </c>
      <c r="B476" s="13"/>
      <c r="C476" s="14" t="s">
        <v>1143</v>
      </c>
      <c r="D476" s="14" t="s">
        <v>824</v>
      </c>
      <c r="E476" s="14" t="s">
        <v>1144</v>
      </c>
      <c r="F476" s="15" t="s">
        <v>265</v>
      </c>
      <c r="G476" s="16">
        <v>15</v>
      </c>
      <c r="H476" s="17">
        <v>29.3</v>
      </c>
      <c r="I476" s="25"/>
      <c r="J476" s="26">
        <v>439.5</v>
      </c>
      <c r="K476" t="s">
        <v>0</v>
      </c>
    </row>
    <row r="477" ht="20.15" customHeight="1" spans="1:11">
      <c r="A477" s="11" t="s">
        <v>1145</v>
      </c>
      <c r="B477" s="13"/>
      <c r="C477" s="14" t="s">
        <v>1146</v>
      </c>
      <c r="D477" s="14" t="s">
        <v>1147</v>
      </c>
      <c r="E477" s="14" t="s">
        <v>1148</v>
      </c>
      <c r="F477" s="15" t="s">
        <v>637</v>
      </c>
      <c r="G477" s="16">
        <v>18</v>
      </c>
      <c r="H477" s="17">
        <v>371.89</v>
      </c>
      <c r="I477" s="25"/>
      <c r="J477" s="26">
        <v>6694.02</v>
      </c>
      <c r="K477" t="s">
        <v>0</v>
      </c>
    </row>
    <row r="478" ht="27.9" customHeight="1" spans="1:11">
      <c r="A478" s="11" t="s">
        <v>1149</v>
      </c>
      <c r="B478" s="13"/>
      <c r="C478" s="14" t="s">
        <v>1150</v>
      </c>
      <c r="D478" s="14" t="s">
        <v>1151</v>
      </c>
      <c r="E478" s="14" t="s">
        <v>1152</v>
      </c>
      <c r="F478" s="15" t="s">
        <v>637</v>
      </c>
      <c r="G478" s="16">
        <v>4</v>
      </c>
      <c r="H478" s="17">
        <v>1059.41</v>
      </c>
      <c r="I478" s="25"/>
      <c r="J478" s="26">
        <v>4237.64</v>
      </c>
      <c r="K478" t="s">
        <v>0</v>
      </c>
    </row>
    <row r="479" ht="27.9" customHeight="1" spans="1:11">
      <c r="A479" s="11" t="s">
        <v>1153</v>
      </c>
      <c r="B479" s="13"/>
      <c r="C479" s="14" t="s">
        <v>1154</v>
      </c>
      <c r="D479" s="14" t="s">
        <v>1151</v>
      </c>
      <c r="E479" s="14" t="s">
        <v>1155</v>
      </c>
      <c r="F479" s="15" t="s">
        <v>637</v>
      </c>
      <c r="G479" s="16">
        <v>1</v>
      </c>
      <c r="H479" s="17">
        <v>2674.49</v>
      </c>
      <c r="I479" s="25"/>
      <c r="J479" s="26">
        <v>2674.49</v>
      </c>
      <c r="K479" t="s">
        <v>0</v>
      </c>
    </row>
    <row r="480" ht="27.9" customHeight="1" spans="1:11">
      <c r="A480" s="11" t="s">
        <v>1156</v>
      </c>
      <c r="B480" s="13"/>
      <c r="C480" s="14" t="s">
        <v>1157</v>
      </c>
      <c r="D480" s="14" t="s">
        <v>1158</v>
      </c>
      <c r="E480" s="14" t="s">
        <v>1159</v>
      </c>
      <c r="F480" s="15" t="s">
        <v>637</v>
      </c>
      <c r="G480" s="16">
        <v>6</v>
      </c>
      <c r="H480" s="17">
        <v>2123.55</v>
      </c>
      <c r="I480" s="25"/>
      <c r="J480" s="26">
        <v>12741.3</v>
      </c>
      <c r="K480" t="s">
        <v>0</v>
      </c>
    </row>
    <row r="481" ht="27.9" customHeight="1" spans="1:11">
      <c r="A481" s="11" t="s">
        <v>1160</v>
      </c>
      <c r="B481" s="13"/>
      <c r="C481" s="14" t="s">
        <v>1161</v>
      </c>
      <c r="D481" s="14" t="s">
        <v>1158</v>
      </c>
      <c r="E481" s="14" t="s">
        <v>1162</v>
      </c>
      <c r="F481" s="15" t="s">
        <v>637</v>
      </c>
      <c r="G481" s="16">
        <v>5</v>
      </c>
      <c r="H481" s="17">
        <v>1033.55</v>
      </c>
      <c r="I481" s="25"/>
      <c r="J481" s="26">
        <v>5167.75</v>
      </c>
      <c r="K481" t="s">
        <v>0</v>
      </c>
    </row>
    <row r="482" ht="20.15" customHeight="1" spans="1:11">
      <c r="A482" s="11" t="s">
        <v>1163</v>
      </c>
      <c r="B482" s="13"/>
      <c r="C482" s="14" t="s">
        <v>1164</v>
      </c>
      <c r="D482" s="14" t="s">
        <v>1158</v>
      </c>
      <c r="E482" s="14" t="s">
        <v>1165</v>
      </c>
      <c r="F482" s="15" t="s">
        <v>637</v>
      </c>
      <c r="G482" s="16">
        <v>1</v>
      </c>
      <c r="H482" s="17">
        <v>22288.55</v>
      </c>
      <c r="I482" s="25"/>
      <c r="J482" s="26">
        <v>22288.55</v>
      </c>
      <c r="K482" t="s">
        <v>0</v>
      </c>
    </row>
    <row r="483" ht="20.15" customHeight="1" spans="1:11">
      <c r="A483" s="11" t="s">
        <v>1166</v>
      </c>
      <c r="B483" s="13"/>
      <c r="C483" s="14" t="s">
        <v>1167</v>
      </c>
      <c r="D483" s="14" t="s">
        <v>1168</v>
      </c>
      <c r="E483" s="14" t="s">
        <v>1169</v>
      </c>
      <c r="F483" s="15" t="s">
        <v>637</v>
      </c>
      <c r="G483" s="16">
        <v>1</v>
      </c>
      <c r="H483" s="17">
        <v>5360.96</v>
      </c>
      <c r="I483" s="25"/>
      <c r="J483" s="26">
        <v>5360.96</v>
      </c>
      <c r="K483" t="s">
        <v>0</v>
      </c>
    </row>
    <row r="484" ht="20.15" customHeight="1" spans="1:11">
      <c r="A484" s="11" t="s">
        <v>1170</v>
      </c>
      <c r="B484" s="13"/>
      <c r="C484" s="14" t="s">
        <v>1171</v>
      </c>
      <c r="D484" s="14" t="s">
        <v>1172</v>
      </c>
      <c r="E484" s="14" t="s">
        <v>1173</v>
      </c>
      <c r="F484" s="15" t="s">
        <v>350</v>
      </c>
      <c r="G484" s="16">
        <v>16</v>
      </c>
      <c r="H484" s="17">
        <v>293.65</v>
      </c>
      <c r="I484" s="25"/>
      <c r="J484" s="26">
        <v>4698.4</v>
      </c>
      <c r="K484" t="s">
        <v>0</v>
      </c>
    </row>
    <row r="485" ht="27.9" customHeight="1" spans="1:11">
      <c r="A485" s="11" t="s">
        <v>1174</v>
      </c>
      <c r="B485" s="13"/>
      <c r="C485" s="14" t="s">
        <v>1175</v>
      </c>
      <c r="D485" s="14" t="s">
        <v>1176</v>
      </c>
      <c r="E485" s="14" t="s">
        <v>1177</v>
      </c>
      <c r="F485" s="15" t="s">
        <v>1178</v>
      </c>
      <c r="G485" s="16">
        <v>1</v>
      </c>
      <c r="H485" s="17">
        <v>1114.8</v>
      </c>
      <c r="I485" s="25"/>
      <c r="J485" s="26">
        <v>1114.8</v>
      </c>
      <c r="K485" t="s">
        <v>0</v>
      </c>
    </row>
    <row r="486" ht="27.9" customHeight="1" spans="1:11">
      <c r="A486" s="11" t="s">
        <v>1179</v>
      </c>
      <c r="B486" s="13"/>
      <c r="C486" s="14" t="s">
        <v>1180</v>
      </c>
      <c r="D486" s="14" t="s">
        <v>1176</v>
      </c>
      <c r="E486" s="14" t="s">
        <v>1181</v>
      </c>
      <c r="F486" s="15" t="s">
        <v>1178</v>
      </c>
      <c r="G486" s="16">
        <v>5</v>
      </c>
      <c r="H486" s="17">
        <v>262.78</v>
      </c>
      <c r="I486" s="25"/>
      <c r="J486" s="26">
        <v>1313.9</v>
      </c>
      <c r="K486" t="s">
        <v>0</v>
      </c>
    </row>
    <row r="487" ht="20.15" customHeight="1" spans="1:11">
      <c r="A487" s="11" t="s">
        <v>1182</v>
      </c>
      <c r="B487" s="13"/>
      <c r="C487" s="14" t="s">
        <v>1183</v>
      </c>
      <c r="D487" s="14" t="s">
        <v>874</v>
      </c>
      <c r="E487" s="14" t="s">
        <v>1184</v>
      </c>
      <c r="F487" s="15" t="s">
        <v>350</v>
      </c>
      <c r="G487" s="16">
        <v>5</v>
      </c>
      <c r="H487" s="17">
        <v>90.36</v>
      </c>
      <c r="I487" s="25"/>
      <c r="J487" s="26">
        <v>451.8</v>
      </c>
      <c r="K487" t="s">
        <v>0</v>
      </c>
    </row>
    <row r="488" ht="20.15" customHeight="1" spans="1:11">
      <c r="A488" s="11" t="s">
        <v>1185</v>
      </c>
      <c r="B488" s="13"/>
      <c r="C488" s="14" t="s">
        <v>1186</v>
      </c>
      <c r="D488" s="14" t="s">
        <v>1187</v>
      </c>
      <c r="E488" s="14" t="s">
        <v>1188</v>
      </c>
      <c r="F488" s="15" t="s">
        <v>350</v>
      </c>
      <c r="G488" s="16">
        <v>4</v>
      </c>
      <c r="H488" s="17">
        <v>162.77</v>
      </c>
      <c r="I488" s="25"/>
      <c r="J488" s="26">
        <v>651.08</v>
      </c>
      <c r="K488" t="s">
        <v>0</v>
      </c>
    </row>
    <row r="489" ht="27.9" customHeight="1" spans="1:11">
      <c r="A489" s="11" t="s">
        <v>1189</v>
      </c>
      <c r="B489" s="13"/>
      <c r="C489" s="14" t="s">
        <v>1190</v>
      </c>
      <c r="D489" s="14" t="s">
        <v>1191</v>
      </c>
      <c r="E489" s="14" t="s">
        <v>1192</v>
      </c>
      <c r="F489" s="15" t="s">
        <v>1193</v>
      </c>
      <c r="G489" s="18"/>
      <c r="H489" s="19"/>
      <c r="I489" s="27"/>
      <c r="J489" s="18"/>
      <c r="K489" t="s">
        <v>0</v>
      </c>
    </row>
    <row r="490" ht="27.9" customHeight="1" spans="1:11">
      <c r="A490" s="11" t="s">
        <v>1194</v>
      </c>
      <c r="B490" s="13"/>
      <c r="C490" s="14" t="s">
        <v>1195</v>
      </c>
      <c r="D490" s="14" t="s">
        <v>1196</v>
      </c>
      <c r="E490" s="14" t="s">
        <v>1197</v>
      </c>
      <c r="F490" s="15" t="s">
        <v>1198</v>
      </c>
      <c r="G490" s="16">
        <v>32</v>
      </c>
      <c r="H490" s="17">
        <v>92.31</v>
      </c>
      <c r="I490" s="25"/>
      <c r="J490" s="26">
        <v>2953.92</v>
      </c>
      <c r="K490" t="s">
        <v>0</v>
      </c>
    </row>
    <row r="491" ht="62.8" customHeight="1" spans="1:11">
      <c r="A491" s="11" t="s">
        <v>1199</v>
      </c>
      <c r="B491" s="13"/>
      <c r="C491" s="14" t="s">
        <v>1200</v>
      </c>
      <c r="D491" s="14" t="s">
        <v>1201</v>
      </c>
      <c r="E491" s="14" t="s">
        <v>1202</v>
      </c>
      <c r="F491" s="15" t="s">
        <v>350</v>
      </c>
      <c r="G491" s="16">
        <v>2</v>
      </c>
      <c r="H491" s="17">
        <v>50.33</v>
      </c>
      <c r="I491" s="25"/>
      <c r="J491" s="26">
        <v>100.66</v>
      </c>
      <c r="K491" t="s">
        <v>0</v>
      </c>
    </row>
    <row r="492" ht="51.15" customHeight="1" spans="1:11">
      <c r="A492" s="11" t="s">
        <v>1203</v>
      </c>
      <c r="B492" s="13"/>
      <c r="C492" s="14" t="s">
        <v>1204</v>
      </c>
      <c r="D492" s="14" t="s">
        <v>1205</v>
      </c>
      <c r="E492" s="14" t="s">
        <v>1206</v>
      </c>
      <c r="F492" s="15" t="s">
        <v>350</v>
      </c>
      <c r="G492" s="16">
        <v>2</v>
      </c>
      <c r="H492" s="17">
        <v>44.07</v>
      </c>
      <c r="I492" s="25"/>
      <c r="J492" s="26">
        <v>88.14</v>
      </c>
      <c r="K492" t="s">
        <v>0</v>
      </c>
    </row>
    <row r="493" ht="20.15" customHeight="1" spans="1:11">
      <c r="A493" s="11" t="s">
        <v>0</v>
      </c>
      <c r="B493" s="13"/>
      <c r="C493" s="14" t="s">
        <v>0</v>
      </c>
      <c r="D493" s="14" t="s">
        <v>1207</v>
      </c>
      <c r="E493" s="14" t="s">
        <v>0</v>
      </c>
      <c r="F493" s="15" t="s">
        <v>0</v>
      </c>
      <c r="G493" s="18"/>
      <c r="H493" s="19"/>
      <c r="I493" s="27"/>
      <c r="J493" s="18"/>
      <c r="K493" t="s">
        <v>0</v>
      </c>
    </row>
    <row r="494" ht="27.9" customHeight="1" spans="1:11">
      <c r="A494" s="1" t="s">
        <v>121</v>
      </c>
      <c r="B494" s="1"/>
      <c r="C494" s="1"/>
      <c r="D494" s="1"/>
      <c r="E494" s="1"/>
      <c r="F494" s="1"/>
      <c r="G494" s="1"/>
      <c r="H494" s="1"/>
      <c r="I494" s="1"/>
      <c r="J494" s="1"/>
      <c r="K494" s="20" t="s">
        <v>0</v>
      </c>
    </row>
    <row r="495" ht="17.05" customHeight="1" spans="1:11">
      <c r="A495" s="2" t="s">
        <v>0</v>
      </c>
      <c r="B495" s="2"/>
      <c r="C495" s="2"/>
      <c r="D495" s="2"/>
      <c r="E495" s="2"/>
      <c r="F495" s="2"/>
      <c r="G495" s="2"/>
      <c r="H495" s="2"/>
      <c r="I495" s="2"/>
      <c r="J495" s="2"/>
      <c r="K495" s="20" t="s">
        <v>0</v>
      </c>
    </row>
    <row r="496" ht="17.05" customHeight="1" spans="1:11">
      <c r="A496" s="3" t="s">
        <v>122</v>
      </c>
      <c r="B496" s="3"/>
      <c r="C496" s="3"/>
      <c r="D496" s="3"/>
      <c r="E496" s="3"/>
      <c r="F496" s="3"/>
      <c r="G496" s="3"/>
      <c r="H496" s="3"/>
      <c r="I496" s="2" t="s">
        <v>1208</v>
      </c>
      <c r="J496" s="2"/>
      <c r="K496" s="20" t="s">
        <v>0</v>
      </c>
    </row>
    <row r="497" ht="17.05" customHeight="1" spans="1:11">
      <c r="A497" s="4" t="s">
        <v>9</v>
      </c>
      <c r="B497" s="5"/>
      <c r="C497" s="6" t="s">
        <v>124</v>
      </c>
      <c r="D497" s="6" t="s">
        <v>125</v>
      </c>
      <c r="E497" s="6" t="s">
        <v>126</v>
      </c>
      <c r="F497" s="6" t="s">
        <v>127</v>
      </c>
      <c r="G497" s="6" t="s">
        <v>128</v>
      </c>
      <c r="H497" s="7" t="s">
        <v>129</v>
      </c>
      <c r="I497" s="21"/>
      <c r="J497" s="22"/>
      <c r="K497" s="23" t="s">
        <v>0</v>
      </c>
    </row>
    <row r="498" ht="17.05" customHeight="1" spans="1:11">
      <c r="A498" s="8"/>
      <c r="B498" s="9"/>
      <c r="C498" s="10"/>
      <c r="D498" s="10"/>
      <c r="E498" s="10"/>
      <c r="F498" s="10"/>
      <c r="G498" s="10"/>
      <c r="H498" s="7" t="s">
        <v>130</v>
      </c>
      <c r="I498" s="22"/>
      <c r="J498" s="24" t="s">
        <v>131</v>
      </c>
      <c r="K498" s="23" t="s">
        <v>0</v>
      </c>
    </row>
    <row r="499" ht="0.05" customHeight="1" spans="1:11">
      <c r="A499" s="11" t="s">
        <v>0</v>
      </c>
      <c r="B499" s="13"/>
      <c r="C499" s="14" t="s">
        <v>0</v>
      </c>
      <c r="D499" s="14" t="s">
        <v>0</v>
      </c>
      <c r="E499" s="14" t="s">
        <v>0</v>
      </c>
      <c r="F499" s="15" t="s">
        <v>0</v>
      </c>
      <c r="G499" s="18"/>
      <c r="H499" s="19"/>
      <c r="I499" s="27"/>
      <c r="J499" s="18"/>
      <c r="K499" t="s">
        <v>0</v>
      </c>
    </row>
    <row r="500" ht="74.4" customHeight="1" spans="1:11">
      <c r="A500" s="11" t="s">
        <v>1209</v>
      </c>
      <c r="B500" s="13"/>
      <c r="C500" s="14" t="s">
        <v>1210</v>
      </c>
      <c r="D500" s="14" t="s">
        <v>727</v>
      </c>
      <c r="E500" s="14" t="s">
        <v>751</v>
      </c>
      <c r="F500" s="15" t="s">
        <v>265</v>
      </c>
      <c r="G500" s="16">
        <v>644.51</v>
      </c>
      <c r="H500" s="17">
        <v>19.39</v>
      </c>
      <c r="I500" s="25"/>
      <c r="J500" s="26">
        <v>12497.05</v>
      </c>
      <c r="K500" t="s">
        <v>0</v>
      </c>
    </row>
    <row r="501" ht="27.9" customHeight="1" spans="1:11">
      <c r="A501" s="11" t="s">
        <v>1211</v>
      </c>
      <c r="B501" s="13"/>
      <c r="C501" s="14" t="s">
        <v>1212</v>
      </c>
      <c r="D501" s="14" t="s">
        <v>727</v>
      </c>
      <c r="E501" s="14" t="s">
        <v>766</v>
      </c>
      <c r="F501" s="15" t="s">
        <v>265</v>
      </c>
      <c r="G501" s="16">
        <v>74</v>
      </c>
      <c r="H501" s="17">
        <v>37.69</v>
      </c>
      <c r="I501" s="25"/>
      <c r="J501" s="26">
        <v>2789.06</v>
      </c>
      <c r="K501" t="s">
        <v>0</v>
      </c>
    </row>
    <row r="502" ht="27.9" customHeight="1" spans="1:11">
      <c r="A502" s="11" t="s">
        <v>1213</v>
      </c>
      <c r="B502" s="13"/>
      <c r="C502" s="14" t="s">
        <v>1214</v>
      </c>
      <c r="D502" s="14" t="s">
        <v>722</v>
      </c>
      <c r="E502" s="14" t="s">
        <v>775</v>
      </c>
      <c r="F502" s="15" t="s">
        <v>724</v>
      </c>
      <c r="G502" s="16">
        <v>79.919</v>
      </c>
      <c r="H502" s="17">
        <v>17.85</v>
      </c>
      <c r="I502" s="25"/>
      <c r="J502" s="26">
        <v>1426.55</v>
      </c>
      <c r="K502" t="s">
        <v>0</v>
      </c>
    </row>
    <row r="503" ht="39.55" customHeight="1" spans="1:11">
      <c r="A503" s="11" t="s">
        <v>1215</v>
      </c>
      <c r="B503" s="13"/>
      <c r="C503" s="14" t="s">
        <v>1216</v>
      </c>
      <c r="D503" s="14" t="s">
        <v>778</v>
      </c>
      <c r="E503" s="14" t="s">
        <v>1009</v>
      </c>
      <c r="F503" s="15" t="s">
        <v>350</v>
      </c>
      <c r="G503" s="16">
        <v>150</v>
      </c>
      <c r="H503" s="17">
        <v>11.23</v>
      </c>
      <c r="I503" s="25"/>
      <c r="J503" s="26">
        <v>1684.5</v>
      </c>
      <c r="K503" t="s">
        <v>0</v>
      </c>
    </row>
    <row r="504" ht="20.15" customHeight="1" spans="1:11">
      <c r="A504" s="11" t="s">
        <v>1217</v>
      </c>
      <c r="B504" s="13"/>
      <c r="C504" s="14" t="s">
        <v>1218</v>
      </c>
      <c r="D504" s="14" t="s">
        <v>778</v>
      </c>
      <c r="E504" s="14" t="s">
        <v>788</v>
      </c>
      <c r="F504" s="15" t="s">
        <v>350</v>
      </c>
      <c r="G504" s="16">
        <v>66</v>
      </c>
      <c r="H504" s="17">
        <v>3.79</v>
      </c>
      <c r="I504" s="25"/>
      <c r="J504" s="26">
        <v>250.14</v>
      </c>
      <c r="K504" t="s">
        <v>0</v>
      </c>
    </row>
    <row r="505" ht="39.55" customHeight="1" spans="1:11">
      <c r="A505" s="11" t="s">
        <v>1219</v>
      </c>
      <c r="B505" s="13"/>
      <c r="C505" s="14" t="s">
        <v>1220</v>
      </c>
      <c r="D505" s="14" t="s">
        <v>1016</v>
      </c>
      <c r="E505" s="14" t="s">
        <v>1017</v>
      </c>
      <c r="F505" s="15" t="s">
        <v>265</v>
      </c>
      <c r="G505" s="16">
        <v>773.51</v>
      </c>
      <c r="H505" s="17">
        <v>6.25</v>
      </c>
      <c r="I505" s="25"/>
      <c r="J505" s="26">
        <v>4834.44</v>
      </c>
      <c r="K505" t="s">
        <v>0</v>
      </c>
    </row>
    <row r="506" ht="39.55" customHeight="1" spans="1:11">
      <c r="A506" s="11" t="s">
        <v>1221</v>
      </c>
      <c r="B506" s="13"/>
      <c r="C506" s="14" t="s">
        <v>1222</v>
      </c>
      <c r="D506" s="14" t="s">
        <v>1016</v>
      </c>
      <c r="E506" s="14" t="s">
        <v>1020</v>
      </c>
      <c r="F506" s="15" t="s">
        <v>265</v>
      </c>
      <c r="G506" s="16">
        <v>2441.74</v>
      </c>
      <c r="H506" s="17">
        <v>5.96</v>
      </c>
      <c r="I506" s="25"/>
      <c r="J506" s="26">
        <v>14552.77</v>
      </c>
      <c r="K506" t="s">
        <v>0</v>
      </c>
    </row>
    <row r="507" ht="27.9" customHeight="1" spans="1:11">
      <c r="A507" s="11" t="s">
        <v>1223</v>
      </c>
      <c r="B507" s="13"/>
      <c r="C507" s="14" t="s">
        <v>1224</v>
      </c>
      <c r="D507" s="14" t="s">
        <v>1225</v>
      </c>
      <c r="E507" s="14" t="s">
        <v>1226</v>
      </c>
      <c r="F507" s="15" t="s">
        <v>637</v>
      </c>
      <c r="G507" s="16">
        <v>4</v>
      </c>
      <c r="H507" s="17">
        <v>788.47</v>
      </c>
      <c r="I507" s="25"/>
      <c r="J507" s="26">
        <v>3153.88</v>
      </c>
      <c r="K507" t="s">
        <v>0</v>
      </c>
    </row>
    <row r="508" ht="27.9" customHeight="1" spans="1:11">
      <c r="A508" s="11" t="s">
        <v>1227</v>
      </c>
      <c r="B508" s="13"/>
      <c r="C508" s="14" t="s">
        <v>1228</v>
      </c>
      <c r="D508" s="14" t="s">
        <v>1225</v>
      </c>
      <c r="E508" s="14" t="s">
        <v>1229</v>
      </c>
      <c r="F508" s="15" t="s">
        <v>637</v>
      </c>
      <c r="G508" s="16">
        <v>78</v>
      </c>
      <c r="H508" s="17">
        <v>764.09</v>
      </c>
      <c r="I508" s="25"/>
      <c r="J508" s="26">
        <v>59599.02</v>
      </c>
      <c r="K508" t="s">
        <v>0</v>
      </c>
    </row>
    <row r="509" ht="27.9" customHeight="1" spans="1:11">
      <c r="A509" s="11" t="s">
        <v>1230</v>
      </c>
      <c r="B509" s="13"/>
      <c r="C509" s="14" t="s">
        <v>1231</v>
      </c>
      <c r="D509" s="14" t="s">
        <v>1225</v>
      </c>
      <c r="E509" s="14" t="s">
        <v>1232</v>
      </c>
      <c r="F509" s="15" t="s">
        <v>637</v>
      </c>
      <c r="G509" s="16">
        <v>4</v>
      </c>
      <c r="H509" s="17">
        <v>117.84</v>
      </c>
      <c r="I509" s="25"/>
      <c r="J509" s="26">
        <v>471.36</v>
      </c>
      <c r="K509" t="s">
        <v>0</v>
      </c>
    </row>
    <row r="510" ht="27.9" customHeight="1" spans="1:11">
      <c r="A510" s="11" t="s">
        <v>1233</v>
      </c>
      <c r="B510" s="13"/>
      <c r="C510" s="14" t="s">
        <v>1234</v>
      </c>
      <c r="D510" s="14" t="s">
        <v>1023</v>
      </c>
      <c r="E510" s="14" t="s">
        <v>1024</v>
      </c>
      <c r="F510" s="15" t="s">
        <v>1025</v>
      </c>
      <c r="G510" s="16">
        <v>82</v>
      </c>
      <c r="H510" s="17">
        <v>13.82</v>
      </c>
      <c r="I510" s="25"/>
      <c r="J510" s="26">
        <v>1133.24</v>
      </c>
      <c r="K510" t="s">
        <v>0</v>
      </c>
    </row>
    <row r="511" ht="62.8" customHeight="1" spans="1:11">
      <c r="A511" s="11" t="s">
        <v>1235</v>
      </c>
      <c r="B511" s="13"/>
      <c r="C511" s="14" t="s">
        <v>1236</v>
      </c>
      <c r="D511" s="14" t="s">
        <v>1237</v>
      </c>
      <c r="E511" s="14" t="s">
        <v>1238</v>
      </c>
      <c r="F511" s="15" t="s">
        <v>1102</v>
      </c>
      <c r="G511" s="16">
        <v>1</v>
      </c>
      <c r="H511" s="17">
        <v>8283.13</v>
      </c>
      <c r="I511" s="25"/>
      <c r="J511" s="26">
        <v>8283.13</v>
      </c>
      <c r="K511" t="s">
        <v>0</v>
      </c>
    </row>
    <row r="512" ht="20.15" customHeight="1" spans="1:11">
      <c r="A512" s="11" t="s">
        <v>1239</v>
      </c>
      <c r="B512" s="13"/>
      <c r="C512" s="14" t="s">
        <v>1240</v>
      </c>
      <c r="D512" s="14" t="s">
        <v>1241</v>
      </c>
      <c r="E512" s="14" t="s">
        <v>1242</v>
      </c>
      <c r="F512" s="15" t="s">
        <v>637</v>
      </c>
      <c r="G512" s="16">
        <v>2</v>
      </c>
      <c r="H512" s="17">
        <v>4507.04</v>
      </c>
      <c r="I512" s="25"/>
      <c r="J512" s="26">
        <v>9014.08</v>
      </c>
      <c r="K512" t="s">
        <v>0</v>
      </c>
    </row>
    <row r="513" ht="27.9" customHeight="1" spans="1:11">
      <c r="A513" s="11" t="s">
        <v>1243</v>
      </c>
      <c r="B513" s="13"/>
      <c r="C513" s="14" t="s">
        <v>1244</v>
      </c>
      <c r="D513" s="14" t="s">
        <v>1245</v>
      </c>
      <c r="E513" s="14" t="s">
        <v>1246</v>
      </c>
      <c r="F513" s="15" t="s">
        <v>637</v>
      </c>
      <c r="G513" s="16">
        <v>16</v>
      </c>
      <c r="H513" s="17">
        <v>2539.47</v>
      </c>
      <c r="I513" s="25"/>
      <c r="J513" s="26">
        <v>40631.52</v>
      </c>
      <c r="K513" t="s">
        <v>0</v>
      </c>
    </row>
    <row r="514" ht="27.9" customHeight="1" spans="1:11">
      <c r="A514" s="11" t="s">
        <v>1247</v>
      </c>
      <c r="B514" s="13"/>
      <c r="C514" s="14" t="s">
        <v>1248</v>
      </c>
      <c r="D514" s="14" t="s">
        <v>1249</v>
      </c>
      <c r="E514" s="14" t="s">
        <v>1250</v>
      </c>
      <c r="F514" s="15" t="s">
        <v>637</v>
      </c>
      <c r="G514" s="16">
        <v>2</v>
      </c>
      <c r="H514" s="17">
        <v>5870.41</v>
      </c>
      <c r="I514" s="25"/>
      <c r="J514" s="26">
        <v>11740.82</v>
      </c>
      <c r="K514" t="s">
        <v>0</v>
      </c>
    </row>
    <row r="515" ht="27.9" customHeight="1" spans="1:11">
      <c r="A515" s="11" t="s">
        <v>1251</v>
      </c>
      <c r="B515" s="13"/>
      <c r="C515" s="14" t="s">
        <v>1252</v>
      </c>
      <c r="D515" s="14" t="s">
        <v>1191</v>
      </c>
      <c r="E515" s="14" t="s">
        <v>1253</v>
      </c>
      <c r="F515" s="15" t="s">
        <v>1193</v>
      </c>
      <c r="G515" s="16">
        <v>2</v>
      </c>
      <c r="H515" s="17">
        <v>133.76</v>
      </c>
      <c r="I515" s="25"/>
      <c r="J515" s="26">
        <v>267.52</v>
      </c>
      <c r="K515" t="s">
        <v>0</v>
      </c>
    </row>
    <row r="516" ht="20.15" customHeight="1" spans="1:11">
      <c r="A516" s="11" t="s">
        <v>0</v>
      </c>
      <c r="B516" s="13"/>
      <c r="C516" s="14" t="s">
        <v>0</v>
      </c>
      <c r="D516" s="14" t="s">
        <v>1254</v>
      </c>
      <c r="E516" s="14" t="s">
        <v>0</v>
      </c>
      <c r="F516" s="15" t="s">
        <v>0</v>
      </c>
      <c r="G516" s="18"/>
      <c r="H516" s="19"/>
      <c r="I516" s="27"/>
      <c r="J516" s="18"/>
      <c r="K516" t="s">
        <v>0</v>
      </c>
    </row>
    <row r="517" ht="20.15" customHeight="1" spans="1:11">
      <c r="A517" s="11" t="s">
        <v>1255</v>
      </c>
      <c r="B517" s="13"/>
      <c r="C517" s="14" t="s">
        <v>1256</v>
      </c>
      <c r="D517" s="14" t="s">
        <v>1257</v>
      </c>
      <c r="E517" s="14" t="s">
        <v>1258</v>
      </c>
      <c r="F517" s="15" t="s">
        <v>637</v>
      </c>
      <c r="G517" s="16">
        <v>1</v>
      </c>
      <c r="H517" s="17">
        <v>9576.64</v>
      </c>
      <c r="I517" s="25"/>
      <c r="J517" s="26">
        <v>9576.64</v>
      </c>
      <c r="K517" t="s">
        <v>0</v>
      </c>
    </row>
    <row r="518" ht="20.15" customHeight="1" spans="1:11">
      <c r="A518" s="11" t="s">
        <v>1259</v>
      </c>
      <c r="B518" s="13"/>
      <c r="C518" s="14" t="s">
        <v>1260</v>
      </c>
      <c r="D518" s="14" t="s">
        <v>1257</v>
      </c>
      <c r="E518" s="14" t="s">
        <v>1261</v>
      </c>
      <c r="F518" s="15" t="s">
        <v>637</v>
      </c>
      <c r="G518" s="16">
        <v>1</v>
      </c>
      <c r="H518" s="17">
        <v>1382.38</v>
      </c>
      <c r="I518" s="25"/>
      <c r="J518" s="26">
        <v>1382.38</v>
      </c>
      <c r="K518" t="s">
        <v>0</v>
      </c>
    </row>
    <row r="519" ht="27.9" customHeight="1" spans="1:11">
      <c r="A519" s="11" t="s">
        <v>1262</v>
      </c>
      <c r="B519" s="13"/>
      <c r="C519" s="14" t="s">
        <v>1263</v>
      </c>
      <c r="D519" s="14" t="s">
        <v>1264</v>
      </c>
      <c r="E519" s="14" t="s">
        <v>1265</v>
      </c>
      <c r="F519" s="15" t="s">
        <v>637</v>
      </c>
      <c r="G519" s="16">
        <v>1</v>
      </c>
      <c r="H519" s="17">
        <v>2672.94</v>
      </c>
      <c r="I519" s="25"/>
      <c r="J519" s="26">
        <v>2672.94</v>
      </c>
      <c r="K519" t="s">
        <v>0</v>
      </c>
    </row>
    <row r="520" ht="27.9" customHeight="1" spans="1:11">
      <c r="A520" s="11" t="s">
        <v>1266</v>
      </c>
      <c r="B520" s="13"/>
      <c r="C520" s="14" t="s">
        <v>1267</v>
      </c>
      <c r="D520" s="14" t="s">
        <v>1264</v>
      </c>
      <c r="E520" s="14" t="s">
        <v>1268</v>
      </c>
      <c r="F520" s="15" t="s">
        <v>637</v>
      </c>
      <c r="G520" s="16">
        <v>1</v>
      </c>
      <c r="H520" s="17">
        <v>1063.58</v>
      </c>
      <c r="I520" s="25"/>
      <c r="J520" s="26">
        <v>1063.58</v>
      </c>
      <c r="K520" t="s">
        <v>0</v>
      </c>
    </row>
    <row r="521" ht="20.15" customHeight="1" spans="1:11">
      <c r="A521" s="11" t="s">
        <v>1269</v>
      </c>
      <c r="B521" s="13"/>
      <c r="C521" s="14" t="s">
        <v>1270</v>
      </c>
      <c r="D521" s="14" t="s">
        <v>1257</v>
      </c>
      <c r="E521" s="14" t="s">
        <v>1271</v>
      </c>
      <c r="F521" s="15" t="s">
        <v>637</v>
      </c>
      <c r="G521" s="16">
        <v>1</v>
      </c>
      <c r="H521" s="17">
        <v>2054.85</v>
      </c>
      <c r="I521" s="25"/>
      <c r="J521" s="26">
        <v>2054.85</v>
      </c>
      <c r="K521" t="s">
        <v>0</v>
      </c>
    </row>
    <row r="522" ht="20.15" customHeight="1" spans="1:11">
      <c r="A522" s="11" t="s">
        <v>1272</v>
      </c>
      <c r="B522" s="13"/>
      <c r="C522" s="14" t="s">
        <v>1273</v>
      </c>
      <c r="D522" s="14" t="s">
        <v>1264</v>
      </c>
      <c r="E522" s="14" t="s">
        <v>1274</v>
      </c>
      <c r="F522" s="15" t="s">
        <v>637</v>
      </c>
      <c r="G522" s="16">
        <v>1</v>
      </c>
      <c r="H522" s="17">
        <v>1730.06</v>
      </c>
      <c r="I522" s="25"/>
      <c r="J522" s="26">
        <v>1730.06</v>
      </c>
      <c r="K522" t="s">
        <v>0</v>
      </c>
    </row>
    <row r="523" ht="27.9" customHeight="1" spans="1:11">
      <c r="A523" s="1" t="s">
        <v>121</v>
      </c>
      <c r="B523" s="1"/>
      <c r="C523" s="1"/>
      <c r="D523" s="1"/>
      <c r="E523" s="1"/>
      <c r="F523" s="1"/>
      <c r="G523" s="1"/>
      <c r="H523" s="1"/>
      <c r="I523" s="1"/>
      <c r="J523" s="1"/>
      <c r="K523" s="20" t="s">
        <v>0</v>
      </c>
    </row>
    <row r="524" ht="17.05" customHeight="1" spans="1:11">
      <c r="A524" s="2" t="s">
        <v>0</v>
      </c>
      <c r="B524" s="2"/>
      <c r="C524" s="2"/>
      <c r="D524" s="2"/>
      <c r="E524" s="2"/>
      <c r="F524" s="2"/>
      <c r="G524" s="2"/>
      <c r="H524" s="2"/>
      <c r="I524" s="2"/>
      <c r="J524" s="2"/>
      <c r="K524" s="20" t="s">
        <v>0</v>
      </c>
    </row>
    <row r="525" ht="17.05" customHeight="1" spans="1:11">
      <c r="A525" s="3" t="s">
        <v>122</v>
      </c>
      <c r="B525" s="3"/>
      <c r="C525" s="3"/>
      <c r="D525" s="3"/>
      <c r="E525" s="3"/>
      <c r="F525" s="3"/>
      <c r="G525" s="3"/>
      <c r="H525" s="3"/>
      <c r="I525" s="2" t="s">
        <v>1275</v>
      </c>
      <c r="J525" s="2"/>
      <c r="K525" s="20" t="s">
        <v>0</v>
      </c>
    </row>
    <row r="526" ht="17.05" customHeight="1" spans="1:11">
      <c r="A526" s="4" t="s">
        <v>9</v>
      </c>
      <c r="B526" s="5"/>
      <c r="C526" s="6" t="s">
        <v>124</v>
      </c>
      <c r="D526" s="6" t="s">
        <v>125</v>
      </c>
      <c r="E526" s="6" t="s">
        <v>126</v>
      </c>
      <c r="F526" s="6" t="s">
        <v>127</v>
      </c>
      <c r="G526" s="6" t="s">
        <v>128</v>
      </c>
      <c r="H526" s="7" t="s">
        <v>129</v>
      </c>
      <c r="I526" s="21"/>
      <c r="J526" s="22"/>
      <c r="K526" s="23" t="s">
        <v>0</v>
      </c>
    </row>
    <row r="527" ht="17.05" customHeight="1" spans="1:11">
      <c r="A527" s="8"/>
      <c r="B527" s="9"/>
      <c r="C527" s="10"/>
      <c r="D527" s="10"/>
      <c r="E527" s="10"/>
      <c r="F527" s="10"/>
      <c r="G527" s="10"/>
      <c r="H527" s="7" t="s">
        <v>130</v>
      </c>
      <c r="I527" s="22"/>
      <c r="J527" s="24" t="s">
        <v>131</v>
      </c>
      <c r="K527" s="23" t="s">
        <v>0</v>
      </c>
    </row>
    <row r="528" ht="27.9" customHeight="1" spans="1:11">
      <c r="A528" s="11" t="s">
        <v>1276</v>
      </c>
      <c r="B528" s="13"/>
      <c r="C528" s="14" t="s">
        <v>1277</v>
      </c>
      <c r="D528" s="14" t="s">
        <v>1264</v>
      </c>
      <c r="E528" s="14" t="s">
        <v>1278</v>
      </c>
      <c r="F528" s="15" t="s">
        <v>637</v>
      </c>
      <c r="G528" s="16">
        <v>5</v>
      </c>
      <c r="H528" s="17">
        <v>4375.49</v>
      </c>
      <c r="I528" s="25"/>
      <c r="J528" s="26">
        <v>21877.45</v>
      </c>
      <c r="K528" t="s">
        <v>0</v>
      </c>
    </row>
    <row r="529" ht="27.9" customHeight="1" spans="1:11">
      <c r="A529" s="11" t="s">
        <v>1279</v>
      </c>
      <c r="B529" s="13"/>
      <c r="C529" s="14" t="s">
        <v>1280</v>
      </c>
      <c r="D529" s="14" t="s">
        <v>1264</v>
      </c>
      <c r="E529" s="14" t="s">
        <v>1281</v>
      </c>
      <c r="F529" s="15" t="s">
        <v>637</v>
      </c>
      <c r="G529" s="16">
        <v>1</v>
      </c>
      <c r="H529" s="17">
        <v>5545.44</v>
      </c>
      <c r="I529" s="25"/>
      <c r="J529" s="26">
        <v>5545.44</v>
      </c>
      <c r="K529" t="s">
        <v>0</v>
      </c>
    </row>
    <row r="530" ht="27.9" customHeight="1" spans="1:11">
      <c r="A530" s="11" t="s">
        <v>1282</v>
      </c>
      <c r="B530" s="13"/>
      <c r="C530" s="14" t="s">
        <v>1283</v>
      </c>
      <c r="D530" s="14" t="s">
        <v>1264</v>
      </c>
      <c r="E530" s="14" t="s">
        <v>1284</v>
      </c>
      <c r="F530" s="15" t="s">
        <v>637</v>
      </c>
      <c r="G530" s="16">
        <v>1</v>
      </c>
      <c r="H530" s="17">
        <v>147.36</v>
      </c>
      <c r="I530" s="25"/>
      <c r="J530" s="26">
        <v>147.36</v>
      </c>
      <c r="K530" t="s">
        <v>0</v>
      </c>
    </row>
    <row r="531" ht="27.9" customHeight="1" spans="1:11">
      <c r="A531" s="11" t="s">
        <v>1285</v>
      </c>
      <c r="B531" s="13"/>
      <c r="C531" s="14" t="s">
        <v>1286</v>
      </c>
      <c r="D531" s="14" t="s">
        <v>1264</v>
      </c>
      <c r="E531" s="14" t="s">
        <v>1287</v>
      </c>
      <c r="F531" s="15" t="s">
        <v>637</v>
      </c>
      <c r="G531" s="16">
        <v>1</v>
      </c>
      <c r="H531" s="17">
        <v>1060.78</v>
      </c>
      <c r="I531" s="25"/>
      <c r="J531" s="26">
        <v>1060.78</v>
      </c>
      <c r="K531" t="s">
        <v>0</v>
      </c>
    </row>
    <row r="532" ht="20.15" customHeight="1" spans="1:11">
      <c r="A532" s="11" t="s">
        <v>0</v>
      </c>
      <c r="B532" s="13"/>
      <c r="C532" s="14" t="s">
        <v>0</v>
      </c>
      <c r="D532" s="14" t="s">
        <v>1288</v>
      </c>
      <c r="E532" s="14" t="s">
        <v>0</v>
      </c>
      <c r="F532" s="15" t="s">
        <v>0</v>
      </c>
      <c r="G532" s="18"/>
      <c r="H532" s="19"/>
      <c r="I532" s="27"/>
      <c r="J532" s="18"/>
      <c r="K532" t="s">
        <v>0</v>
      </c>
    </row>
    <row r="533" ht="20.15" customHeight="1" spans="1:11">
      <c r="A533" s="11" t="s">
        <v>1289</v>
      </c>
      <c r="B533" s="13"/>
      <c r="C533" s="14" t="s">
        <v>1290</v>
      </c>
      <c r="D533" s="14" t="s">
        <v>1241</v>
      </c>
      <c r="E533" s="14" t="s">
        <v>1291</v>
      </c>
      <c r="F533" s="15" t="s">
        <v>637</v>
      </c>
      <c r="G533" s="16">
        <v>1</v>
      </c>
      <c r="H533" s="17">
        <v>4314.11</v>
      </c>
      <c r="I533" s="25"/>
      <c r="J533" s="26">
        <v>4314.11</v>
      </c>
      <c r="K533" t="s">
        <v>0</v>
      </c>
    </row>
    <row r="534" ht="97.65" customHeight="1" spans="1:11">
      <c r="A534" s="11" t="s">
        <v>1292</v>
      </c>
      <c r="B534" s="13"/>
      <c r="C534" s="14" t="s">
        <v>1293</v>
      </c>
      <c r="D534" s="14" t="s">
        <v>1241</v>
      </c>
      <c r="E534" s="14" t="s">
        <v>1294</v>
      </c>
      <c r="F534" s="15" t="s">
        <v>637</v>
      </c>
      <c r="G534" s="16">
        <v>2</v>
      </c>
      <c r="H534" s="17">
        <v>203337.23</v>
      </c>
      <c r="I534" s="25"/>
      <c r="J534" s="26">
        <v>406674.46</v>
      </c>
      <c r="K534" t="s">
        <v>0</v>
      </c>
    </row>
    <row r="535" ht="97.65" customHeight="1" spans="1:11">
      <c r="A535" s="11" t="s">
        <v>1295</v>
      </c>
      <c r="B535" s="13"/>
      <c r="C535" s="14" t="s">
        <v>1296</v>
      </c>
      <c r="D535" s="14" t="s">
        <v>1241</v>
      </c>
      <c r="E535" s="14" t="s">
        <v>1297</v>
      </c>
      <c r="F535" s="15" t="s">
        <v>637</v>
      </c>
      <c r="G535" s="16">
        <v>2</v>
      </c>
      <c r="H535" s="17">
        <v>126577.72</v>
      </c>
      <c r="I535" s="25"/>
      <c r="J535" s="26">
        <v>253155.44</v>
      </c>
      <c r="K535" t="s">
        <v>0</v>
      </c>
    </row>
    <row r="536" ht="27.9" customHeight="1" spans="1:11">
      <c r="A536" s="11" t="s">
        <v>1298</v>
      </c>
      <c r="B536" s="13"/>
      <c r="C536" s="14" t="s">
        <v>1299</v>
      </c>
      <c r="D536" s="14" t="s">
        <v>1300</v>
      </c>
      <c r="E536" s="14" t="s">
        <v>1301</v>
      </c>
      <c r="F536" s="15" t="s">
        <v>366</v>
      </c>
      <c r="G536" s="16">
        <v>1</v>
      </c>
      <c r="H536" s="17">
        <v>8006.49</v>
      </c>
      <c r="I536" s="25"/>
      <c r="J536" s="26">
        <v>8006.49</v>
      </c>
      <c r="K536" t="s">
        <v>0</v>
      </c>
    </row>
    <row r="537" ht="27.9" customHeight="1" spans="1:11">
      <c r="A537" s="11" t="s">
        <v>1302</v>
      </c>
      <c r="B537" s="13"/>
      <c r="C537" s="14" t="s">
        <v>1303</v>
      </c>
      <c r="D537" s="14" t="s">
        <v>1168</v>
      </c>
      <c r="E537" s="14" t="s">
        <v>1304</v>
      </c>
      <c r="F537" s="15" t="s">
        <v>637</v>
      </c>
      <c r="G537" s="16">
        <v>1</v>
      </c>
      <c r="H537" s="17">
        <v>2635.96</v>
      </c>
      <c r="I537" s="25"/>
      <c r="J537" s="26">
        <v>2635.96</v>
      </c>
      <c r="K537" t="s">
        <v>0</v>
      </c>
    </row>
    <row r="538" ht="74.4" customHeight="1" spans="1:11">
      <c r="A538" s="11" t="s">
        <v>1305</v>
      </c>
      <c r="B538" s="13"/>
      <c r="C538" s="14" t="s">
        <v>1306</v>
      </c>
      <c r="D538" s="14" t="s">
        <v>727</v>
      </c>
      <c r="E538" s="14" t="s">
        <v>751</v>
      </c>
      <c r="F538" s="15" t="s">
        <v>265</v>
      </c>
      <c r="G538" s="16">
        <v>16.65</v>
      </c>
      <c r="H538" s="17">
        <v>19.39</v>
      </c>
      <c r="I538" s="25"/>
      <c r="J538" s="26">
        <v>322.84</v>
      </c>
      <c r="K538" t="s">
        <v>0</v>
      </c>
    </row>
    <row r="539" ht="27.9" customHeight="1" spans="1:11">
      <c r="A539" s="11" t="s">
        <v>1307</v>
      </c>
      <c r="B539" s="13"/>
      <c r="C539" s="14" t="s">
        <v>1308</v>
      </c>
      <c r="D539" s="14" t="s">
        <v>727</v>
      </c>
      <c r="E539" s="14" t="s">
        <v>766</v>
      </c>
      <c r="F539" s="15" t="s">
        <v>265</v>
      </c>
      <c r="G539" s="16">
        <v>1.5</v>
      </c>
      <c r="H539" s="17">
        <v>37.69</v>
      </c>
      <c r="I539" s="25"/>
      <c r="J539" s="26">
        <v>56.54</v>
      </c>
      <c r="K539" t="s">
        <v>0</v>
      </c>
    </row>
    <row r="540" ht="27.9" customHeight="1" spans="1:11">
      <c r="A540" s="11" t="s">
        <v>1309</v>
      </c>
      <c r="B540" s="13"/>
      <c r="C540" s="14" t="s">
        <v>1310</v>
      </c>
      <c r="D540" s="14" t="s">
        <v>722</v>
      </c>
      <c r="E540" s="14" t="s">
        <v>775</v>
      </c>
      <c r="F540" s="15" t="s">
        <v>724</v>
      </c>
      <c r="G540" s="16">
        <v>2.065</v>
      </c>
      <c r="H540" s="17">
        <v>17.27</v>
      </c>
      <c r="I540" s="25"/>
      <c r="J540" s="26">
        <v>35.66</v>
      </c>
      <c r="K540" t="s">
        <v>0</v>
      </c>
    </row>
    <row r="541" ht="39.55" customHeight="1" spans="1:11">
      <c r="A541" s="11" t="s">
        <v>1311</v>
      </c>
      <c r="B541" s="13"/>
      <c r="C541" s="14" t="s">
        <v>1312</v>
      </c>
      <c r="D541" s="14" t="s">
        <v>778</v>
      </c>
      <c r="E541" s="14" t="s">
        <v>1009</v>
      </c>
      <c r="F541" s="15" t="s">
        <v>350</v>
      </c>
      <c r="G541" s="16">
        <v>3</v>
      </c>
      <c r="H541" s="17">
        <v>11.23</v>
      </c>
      <c r="I541" s="25"/>
      <c r="J541" s="26">
        <v>33.69</v>
      </c>
      <c r="K541" t="s">
        <v>0</v>
      </c>
    </row>
    <row r="542" ht="20.15" customHeight="1" spans="1:11">
      <c r="A542" s="11" t="s">
        <v>1313</v>
      </c>
      <c r="B542" s="13"/>
      <c r="C542" s="14" t="s">
        <v>1314</v>
      </c>
      <c r="D542" s="14" t="s">
        <v>778</v>
      </c>
      <c r="E542" s="14" t="s">
        <v>788</v>
      </c>
      <c r="F542" s="15" t="s">
        <v>350</v>
      </c>
      <c r="G542" s="16">
        <v>3</v>
      </c>
      <c r="H542" s="17">
        <v>3.79</v>
      </c>
      <c r="I542" s="25"/>
      <c r="J542" s="26">
        <v>11.37</v>
      </c>
      <c r="K542" t="s">
        <v>0</v>
      </c>
    </row>
    <row r="543" ht="39.55" customHeight="1" spans="1:11">
      <c r="A543" s="11" t="s">
        <v>1315</v>
      </c>
      <c r="B543" s="13"/>
      <c r="C543" s="14" t="s">
        <v>1316</v>
      </c>
      <c r="D543" s="14" t="s">
        <v>1016</v>
      </c>
      <c r="E543" s="14" t="s">
        <v>1017</v>
      </c>
      <c r="F543" s="15" t="s">
        <v>265</v>
      </c>
      <c r="G543" s="16">
        <v>18.15</v>
      </c>
      <c r="H543" s="17">
        <v>6.25</v>
      </c>
      <c r="I543" s="25"/>
      <c r="J543" s="26">
        <v>113.44</v>
      </c>
      <c r="K543" t="s">
        <v>0</v>
      </c>
    </row>
    <row r="544" ht="39.55" customHeight="1" spans="1:11">
      <c r="A544" s="11" t="s">
        <v>1317</v>
      </c>
      <c r="B544" s="13"/>
      <c r="C544" s="14" t="s">
        <v>1318</v>
      </c>
      <c r="D544" s="14" t="s">
        <v>1016</v>
      </c>
      <c r="E544" s="14" t="s">
        <v>1020</v>
      </c>
      <c r="F544" s="15" t="s">
        <v>265</v>
      </c>
      <c r="G544" s="16">
        <v>171.18</v>
      </c>
      <c r="H544" s="17">
        <v>5.96</v>
      </c>
      <c r="I544" s="25"/>
      <c r="J544" s="26">
        <v>1020.23</v>
      </c>
      <c r="K544" t="s">
        <v>0</v>
      </c>
    </row>
    <row r="545" ht="20.15" customHeight="1" spans="1:11">
      <c r="A545" s="11" t="s">
        <v>82</v>
      </c>
      <c r="B545" s="12"/>
      <c r="C545" s="12"/>
      <c r="D545" s="12"/>
      <c r="E545" s="12"/>
      <c r="F545" s="12"/>
      <c r="G545" s="12"/>
      <c r="H545" s="12"/>
      <c r="I545" s="12"/>
      <c r="J545" s="13"/>
      <c r="K545" t="s">
        <v>632</v>
      </c>
    </row>
    <row r="546" ht="20.15" customHeight="1" spans="1:11">
      <c r="A546" s="11" t="s">
        <v>1319</v>
      </c>
      <c r="B546" s="13"/>
      <c r="C546" s="14" t="s">
        <v>1320</v>
      </c>
      <c r="D546" s="14" t="s">
        <v>1321</v>
      </c>
      <c r="E546" s="14" t="s">
        <v>1322</v>
      </c>
      <c r="F546" s="15" t="s">
        <v>265</v>
      </c>
      <c r="G546" s="16">
        <v>9.39</v>
      </c>
      <c r="H546" s="17">
        <v>48.22</v>
      </c>
      <c r="I546" s="25"/>
      <c r="J546" s="26">
        <v>452.79</v>
      </c>
      <c r="K546" t="s">
        <v>0</v>
      </c>
    </row>
    <row r="547" ht="27.9" customHeight="1" spans="1:11">
      <c r="A547" s="1" t="s">
        <v>121</v>
      </c>
      <c r="B547" s="1"/>
      <c r="C547" s="1"/>
      <c r="D547" s="1"/>
      <c r="E547" s="1"/>
      <c r="F547" s="1"/>
      <c r="G547" s="1"/>
      <c r="H547" s="1"/>
      <c r="I547" s="1"/>
      <c r="J547" s="1"/>
      <c r="K547" s="20" t="s">
        <v>0</v>
      </c>
    </row>
    <row r="548" ht="17.05" customHeight="1" spans="1:11">
      <c r="A548" s="2" t="s">
        <v>0</v>
      </c>
      <c r="B548" s="2"/>
      <c r="C548" s="2"/>
      <c r="D548" s="2"/>
      <c r="E548" s="2"/>
      <c r="F548" s="2"/>
      <c r="G548" s="2"/>
      <c r="H548" s="2"/>
      <c r="I548" s="2"/>
      <c r="J548" s="2"/>
      <c r="K548" s="20" t="s">
        <v>0</v>
      </c>
    </row>
    <row r="549" ht="17.05" customHeight="1" spans="1:11">
      <c r="A549" s="3" t="s">
        <v>122</v>
      </c>
      <c r="B549" s="3"/>
      <c r="C549" s="3"/>
      <c r="D549" s="3"/>
      <c r="E549" s="3"/>
      <c r="F549" s="3"/>
      <c r="G549" s="3"/>
      <c r="H549" s="3"/>
      <c r="I549" s="2" t="s">
        <v>1323</v>
      </c>
      <c r="J549" s="2"/>
      <c r="K549" s="20" t="s">
        <v>0</v>
      </c>
    </row>
    <row r="550" ht="17.05" customHeight="1" spans="1:11">
      <c r="A550" s="4" t="s">
        <v>9</v>
      </c>
      <c r="B550" s="5"/>
      <c r="C550" s="6" t="s">
        <v>124</v>
      </c>
      <c r="D550" s="6" t="s">
        <v>125</v>
      </c>
      <c r="E550" s="6" t="s">
        <v>126</v>
      </c>
      <c r="F550" s="6" t="s">
        <v>127</v>
      </c>
      <c r="G550" s="6" t="s">
        <v>128</v>
      </c>
      <c r="H550" s="7" t="s">
        <v>129</v>
      </c>
      <c r="I550" s="21"/>
      <c r="J550" s="22"/>
      <c r="K550" s="23" t="s">
        <v>0</v>
      </c>
    </row>
    <row r="551" ht="17.05" customHeight="1" spans="1:11">
      <c r="A551" s="8"/>
      <c r="B551" s="9"/>
      <c r="C551" s="10"/>
      <c r="D551" s="10"/>
      <c r="E551" s="10"/>
      <c r="F551" s="10"/>
      <c r="G551" s="10"/>
      <c r="H551" s="7" t="s">
        <v>130</v>
      </c>
      <c r="I551" s="22"/>
      <c r="J551" s="24" t="s">
        <v>131</v>
      </c>
      <c r="K551" s="23" t="s">
        <v>0</v>
      </c>
    </row>
    <row r="552" ht="86.05" customHeight="1" spans="1:11">
      <c r="A552" s="11" t="s">
        <v>0</v>
      </c>
      <c r="B552" s="13"/>
      <c r="C552" s="14" t="s">
        <v>0</v>
      </c>
      <c r="D552" s="14" t="s">
        <v>0</v>
      </c>
      <c r="E552" s="14" t="s">
        <v>1324</v>
      </c>
      <c r="F552" s="15" t="s">
        <v>0</v>
      </c>
      <c r="G552" s="18"/>
      <c r="H552" s="19"/>
      <c r="I552" s="27"/>
      <c r="J552" s="18"/>
      <c r="K552" t="s">
        <v>0</v>
      </c>
    </row>
    <row r="553" ht="97.65" customHeight="1" spans="1:11">
      <c r="A553" s="11" t="s">
        <v>1325</v>
      </c>
      <c r="B553" s="13"/>
      <c r="C553" s="14" t="s">
        <v>1326</v>
      </c>
      <c r="D553" s="14" t="s">
        <v>1321</v>
      </c>
      <c r="E553" s="14" t="s">
        <v>1327</v>
      </c>
      <c r="F553" s="15" t="s">
        <v>265</v>
      </c>
      <c r="G553" s="16">
        <v>290.86</v>
      </c>
      <c r="H553" s="17">
        <v>62.04</v>
      </c>
      <c r="I553" s="25"/>
      <c r="J553" s="26">
        <v>18044.95</v>
      </c>
      <c r="K553" t="s">
        <v>0</v>
      </c>
    </row>
    <row r="554" ht="97.65" customHeight="1" spans="1:11">
      <c r="A554" s="11" t="s">
        <v>1328</v>
      </c>
      <c r="B554" s="13"/>
      <c r="C554" s="14" t="s">
        <v>1329</v>
      </c>
      <c r="D554" s="14" t="s">
        <v>1321</v>
      </c>
      <c r="E554" s="14" t="s">
        <v>1330</v>
      </c>
      <c r="F554" s="15" t="s">
        <v>265</v>
      </c>
      <c r="G554" s="16">
        <v>55.4</v>
      </c>
      <c r="H554" s="17">
        <v>78.42</v>
      </c>
      <c r="I554" s="25"/>
      <c r="J554" s="26">
        <v>4344.47</v>
      </c>
      <c r="K554" t="s">
        <v>0</v>
      </c>
    </row>
    <row r="555" ht="97.65" customHeight="1" spans="1:11">
      <c r="A555" s="11" t="s">
        <v>1331</v>
      </c>
      <c r="B555" s="13"/>
      <c r="C555" s="14" t="s">
        <v>1332</v>
      </c>
      <c r="D555" s="14" t="s">
        <v>1321</v>
      </c>
      <c r="E555" s="14" t="s">
        <v>1333</v>
      </c>
      <c r="F555" s="15" t="s">
        <v>265</v>
      </c>
      <c r="G555" s="16">
        <v>52.54</v>
      </c>
      <c r="H555" s="17">
        <v>79.62</v>
      </c>
      <c r="I555" s="25"/>
      <c r="J555" s="26">
        <v>4183.23</v>
      </c>
      <c r="K555" t="s">
        <v>0</v>
      </c>
    </row>
    <row r="556" ht="97.65" customHeight="1" spans="1:11">
      <c r="A556" s="11" t="s">
        <v>1334</v>
      </c>
      <c r="B556" s="13"/>
      <c r="C556" s="14" t="s">
        <v>1335</v>
      </c>
      <c r="D556" s="14" t="s">
        <v>1321</v>
      </c>
      <c r="E556" s="14" t="s">
        <v>1336</v>
      </c>
      <c r="F556" s="15" t="s">
        <v>265</v>
      </c>
      <c r="G556" s="16">
        <v>36.04</v>
      </c>
      <c r="H556" s="17">
        <v>91.65</v>
      </c>
      <c r="I556" s="25"/>
      <c r="J556" s="26">
        <v>3303.07</v>
      </c>
      <c r="K556" t="s">
        <v>0</v>
      </c>
    </row>
    <row r="557" ht="97.65" customHeight="1" spans="1:11">
      <c r="A557" s="11" t="s">
        <v>1337</v>
      </c>
      <c r="B557" s="13"/>
      <c r="C557" s="14" t="s">
        <v>1338</v>
      </c>
      <c r="D557" s="14" t="s">
        <v>1321</v>
      </c>
      <c r="E557" s="14" t="s">
        <v>1339</v>
      </c>
      <c r="F557" s="15" t="s">
        <v>265</v>
      </c>
      <c r="G557" s="16">
        <v>50.13</v>
      </c>
      <c r="H557" s="17">
        <v>110.38</v>
      </c>
      <c r="I557" s="25"/>
      <c r="J557" s="26">
        <v>5533.35</v>
      </c>
      <c r="K557" t="s">
        <v>0</v>
      </c>
    </row>
    <row r="558" ht="97.65" customHeight="1" spans="1:11">
      <c r="A558" s="11" t="s">
        <v>1340</v>
      </c>
      <c r="B558" s="13"/>
      <c r="C558" s="14" t="s">
        <v>1341</v>
      </c>
      <c r="D558" s="14" t="s">
        <v>1321</v>
      </c>
      <c r="E558" s="14" t="s">
        <v>1342</v>
      </c>
      <c r="F558" s="15" t="s">
        <v>265</v>
      </c>
      <c r="G558" s="16">
        <v>1.46</v>
      </c>
      <c r="H558" s="17">
        <v>145.13</v>
      </c>
      <c r="I558" s="25"/>
      <c r="J558" s="26">
        <v>211.89</v>
      </c>
      <c r="K558" t="s">
        <v>0</v>
      </c>
    </row>
    <row r="559" ht="39.55" customHeight="1" spans="1:11">
      <c r="A559" s="11" t="s">
        <v>1343</v>
      </c>
      <c r="B559" s="13"/>
      <c r="C559" s="14" t="s">
        <v>1344</v>
      </c>
      <c r="D559" s="14" t="s">
        <v>1345</v>
      </c>
      <c r="E559" s="14" t="s">
        <v>1346</v>
      </c>
      <c r="F559" s="15" t="s">
        <v>265</v>
      </c>
      <c r="G559" s="16">
        <v>88.38</v>
      </c>
      <c r="H559" s="17">
        <v>27.57</v>
      </c>
      <c r="I559" s="25"/>
      <c r="J559" s="26">
        <v>2436.64</v>
      </c>
      <c r="K559" t="s">
        <v>0</v>
      </c>
    </row>
    <row r="560" ht="27.9" customHeight="1" spans="1:11">
      <c r="A560" s="1" t="s">
        <v>121</v>
      </c>
      <c r="B560" s="1"/>
      <c r="C560" s="1"/>
      <c r="D560" s="1"/>
      <c r="E560" s="1"/>
      <c r="F560" s="1"/>
      <c r="G560" s="1"/>
      <c r="H560" s="1"/>
      <c r="I560" s="1"/>
      <c r="J560" s="1"/>
      <c r="K560" s="20" t="s">
        <v>0</v>
      </c>
    </row>
    <row r="561" ht="17.05" customHeight="1" spans="1:11">
      <c r="A561" s="2" t="s">
        <v>0</v>
      </c>
      <c r="B561" s="2"/>
      <c r="C561" s="2"/>
      <c r="D561" s="2"/>
      <c r="E561" s="2"/>
      <c r="F561" s="2"/>
      <c r="G561" s="2"/>
      <c r="H561" s="2"/>
      <c r="I561" s="2"/>
      <c r="J561" s="2"/>
      <c r="K561" s="20" t="s">
        <v>0</v>
      </c>
    </row>
    <row r="562" ht="17.05" customHeight="1" spans="1:11">
      <c r="A562" s="3" t="s">
        <v>122</v>
      </c>
      <c r="B562" s="3"/>
      <c r="C562" s="3"/>
      <c r="D562" s="3"/>
      <c r="E562" s="3"/>
      <c r="F562" s="3"/>
      <c r="G562" s="3"/>
      <c r="H562" s="3"/>
      <c r="I562" s="2" t="s">
        <v>1347</v>
      </c>
      <c r="J562" s="2"/>
      <c r="K562" s="20" t="s">
        <v>0</v>
      </c>
    </row>
    <row r="563" ht="17.05" customHeight="1" spans="1:11">
      <c r="A563" s="4" t="s">
        <v>9</v>
      </c>
      <c r="B563" s="5"/>
      <c r="C563" s="6" t="s">
        <v>124</v>
      </c>
      <c r="D563" s="6" t="s">
        <v>125</v>
      </c>
      <c r="E563" s="6" t="s">
        <v>126</v>
      </c>
      <c r="F563" s="6" t="s">
        <v>127</v>
      </c>
      <c r="G563" s="6" t="s">
        <v>128</v>
      </c>
      <c r="H563" s="7" t="s">
        <v>129</v>
      </c>
      <c r="I563" s="21"/>
      <c r="J563" s="22"/>
      <c r="K563" s="23" t="s">
        <v>0</v>
      </c>
    </row>
    <row r="564" ht="17.05" customHeight="1" spans="1:11">
      <c r="A564" s="8"/>
      <c r="B564" s="9"/>
      <c r="C564" s="10"/>
      <c r="D564" s="10"/>
      <c r="E564" s="10"/>
      <c r="F564" s="10"/>
      <c r="G564" s="10"/>
      <c r="H564" s="7" t="s">
        <v>130</v>
      </c>
      <c r="I564" s="22"/>
      <c r="J564" s="24" t="s">
        <v>131</v>
      </c>
      <c r="K564" s="23" t="s">
        <v>0</v>
      </c>
    </row>
    <row r="565" ht="62.8" customHeight="1" spans="1:11">
      <c r="A565" s="11" t="s">
        <v>0</v>
      </c>
      <c r="B565" s="13"/>
      <c r="C565" s="14" t="s">
        <v>0</v>
      </c>
      <c r="D565" s="14" t="s">
        <v>0</v>
      </c>
      <c r="E565" s="14" t="s">
        <v>1348</v>
      </c>
      <c r="F565" s="15" t="s">
        <v>0</v>
      </c>
      <c r="G565" s="18"/>
      <c r="H565" s="19"/>
      <c r="I565" s="27"/>
      <c r="J565" s="18"/>
      <c r="K565" t="s">
        <v>0</v>
      </c>
    </row>
    <row r="566" ht="97.65" customHeight="1" spans="1:11">
      <c r="A566" s="11" t="s">
        <v>1349</v>
      </c>
      <c r="B566" s="13"/>
      <c r="C566" s="14" t="s">
        <v>1350</v>
      </c>
      <c r="D566" s="14" t="s">
        <v>1345</v>
      </c>
      <c r="E566" s="14" t="s">
        <v>1351</v>
      </c>
      <c r="F566" s="15" t="s">
        <v>265</v>
      </c>
      <c r="G566" s="16">
        <v>5.03</v>
      </c>
      <c r="H566" s="17">
        <v>30.52</v>
      </c>
      <c r="I566" s="25"/>
      <c r="J566" s="26">
        <v>153.52</v>
      </c>
      <c r="K566" t="s">
        <v>0</v>
      </c>
    </row>
    <row r="567" ht="97.65" customHeight="1" spans="1:11">
      <c r="A567" s="11" t="s">
        <v>1352</v>
      </c>
      <c r="B567" s="13"/>
      <c r="C567" s="14" t="s">
        <v>1353</v>
      </c>
      <c r="D567" s="14" t="s">
        <v>1345</v>
      </c>
      <c r="E567" s="14" t="s">
        <v>1354</v>
      </c>
      <c r="F567" s="15" t="s">
        <v>265</v>
      </c>
      <c r="G567" s="16">
        <v>48.48</v>
      </c>
      <c r="H567" s="17">
        <v>36.35</v>
      </c>
      <c r="I567" s="25"/>
      <c r="J567" s="26">
        <v>1762.25</v>
      </c>
      <c r="K567" t="s">
        <v>0</v>
      </c>
    </row>
    <row r="568" ht="97.65" customHeight="1" spans="1:11">
      <c r="A568" s="11" t="s">
        <v>1355</v>
      </c>
      <c r="B568" s="13"/>
      <c r="C568" s="14" t="s">
        <v>1356</v>
      </c>
      <c r="D568" s="14" t="s">
        <v>1345</v>
      </c>
      <c r="E568" s="14" t="s">
        <v>1357</v>
      </c>
      <c r="F568" s="15" t="s">
        <v>265</v>
      </c>
      <c r="G568" s="16">
        <v>11.89</v>
      </c>
      <c r="H568" s="17">
        <v>44.91</v>
      </c>
      <c r="I568" s="25"/>
      <c r="J568" s="26">
        <v>533.98</v>
      </c>
      <c r="K568" t="s">
        <v>0</v>
      </c>
    </row>
    <row r="569" ht="97.65" customHeight="1" spans="1:11">
      <c r="A569" s="11" t="s">
        <v>1358</v>
      </c>
      <c r="B569" s="13"/>
      <c r="C569" s="14" t="s">
        <v>1359</v>
      </c>
      <c r="D569" s="14" t="s">
        <v>1345</v>
      </c>
      <c r="E569" s="14" t="s">
        <v>1360</v>
      </c>
      <c r="F569" s="15" t="s">
        <v>265</v>
      </c>
      <c r="G569" s="16">
        <v>6.2</v>
      </c>
      <c r="H569" s="17">
        <v>54.44</v>
      </c>
      <c r="I569" s="25"/>
      <c r="J569" s="26">
        <v>337.53</v>
      </c>
      <c r="K569" t="s">
        <v>0</v>
      </c>
    </row>
    <row r="570" ht="97.65" customHeight="1" spans="1:11">
      <c r="A570" s="11" t="s">
        <v>1361</v>
      </c>
      <c r="B570" s="13"/>
      <c r="C570" s="14" t="s">
        <v>1362</v>
      </c>
      <c r="D570" s="14" t="s">
        <v>1345</v>
      </c>
      <c r="E570" s="14" t="s">
        <v>1363</v>
      </c>
      <c r="F570" s="15" t="s">
        <v>265</v>
      </c>
      <c r="G570" s="16">
        <v>4.71</v>
      </c>
      <c r="H570" s="17">
        <v>73.45</v>
      </c>
      <c r="I570" s="25"/>
      <c r="J570" s="26">
        <v>345.95</v>
      </c>
      <c r="K570" t="s">
        <v>0</v>
      </c>
    </row>
    <row r="571" ht="27.9" customHeight="1" spans="1:11">
      <c r="A571" s="11" t="s">
        <v>1364</v>
      </c>
      <c r="B571" s="13"/>
      <c r="C571" s="14" t="s">
        <v>1365</v>
      </c>
      <c r="D571" s="14" t="s">
        <v>1366</v>
      </c>
      <c r="E571" s="14" t="s">
        <v>1367</v>
      </c>
      <c r="F571" s="15" t="s">
        <v>724</v>
      </c>
      <c r="G571" s="16">
        <v>51.34</v>
      </c>
      <c r="H571" s="17">
        <v>14.07</v>
      </c>
      <c r="I571" s="25"/>
      <c r="J571" s="26">
        <v>722.35</v>
      </c>
      <c r="K571" t="s">
        <v>0</v>
      </c>
    </row>
    <row r="572" ht="62.8" customHeight="1" spans="1:11">
      <c r="A572" s="11" t="s">
        <v>1368</v>
      </c>
      <c r="B572" s="13"/>
      <c r="C572" s="14" t="s">
        <v>1369</v>
      </c>
      <c r="D572" s="14" t="s">
        <v>1370</v>
      </c>
      <c r="E572" s="14" t="s">
        <v>1371</v>
      </c>
      <c r="F572" s="15" t="s">
        <v>724</v>
      </c>
      <c r="G572" s="16">
        <v>51.34</v>
      </c>
      <c r="H572" s="17">
        <v>2.47</v>
      </c>
      <c r="I572" s="25"/>
      <c r="J572" s="26">
        <v>126.81</v>
      </c>
      <c r="K572" t="s">
        <v>0</v>
      </c>
    </row>
    <row r="573" ht="62.8" customHeight="1" spans="1:11">
      <c r="A573" s="11" t="s">
        <v>1372</v>
      </c>
      <c r="B573" s="13"/>
      <c r="C573" s="14" t="s">
        <v>1373</v>
      </c>
      <c r="D573" s="14" t="s">
        <v>1374</v>
      </c>
      <c r="E573" s="14" t="s">
        <v>1371</v>
      </c>
      <c r="F573" s="15" t="s">
        <v>170</v>
      </c>
      <c r="G573" s="16">
        <v>65.89</v>
      </c>
      <c r="H573" s="17">
        <v>18.99</v>
      </c>
      <c r="I573" s="25"/>
      <c r="J573" s="26">
        <v>1251.25</v>
      </c>
      <c r="K573" t="s">
        <v>0</v>
      </c>
    </row>
    <row r="574" ht="27.9" customHeight="1" spans="1:11">
      <c r="A574" s="1" t="s">
        <v>121</v>
      </c>
      <c r="B574" s="1"/>
      <c r="C574" s="1"/>
      <c r="D574" s="1"/>
      <c r="E574" s="1"/>
      <c r="F574" s="1"/>
      <c r="G574" s="1"/>
      <c r="H574" s="1"/>
      <c r="I574" s="1"/>
      <c r="J574" s="1"/>
      <c r="K574" s="20" t="s">
        <v>0</v>
      </c>
    </row>
    <row r="575" ht="17.05" customHeight="1" spans="1:11">
      <c r="A575" s="2" t="s">
        <v>0</v>
      </c>
      <c r="B575" s="2"/>
      <c r="C575" s="2"/>
      <c r="D575" s="2"/>
      <c r="E575" s="2"/>
      <c r="F575" s="2"/>
      <c r="G575" s="2"/>
      <c r="H575" s="2"/>
      <c r="I575" s="2"/>
      <c r="J575" s="2"/>
      <c r="K575" s="20" t="s">
        <v>0</v>
      </c>
    </row>
    <row r="576" ht="17.05" customHeight="1" spans="1:11">
      <c r="A576" s="3" t="s">
        <v>122</v>
      </c>
      <c r="B576" s="3"/>
      <c r="C576" s="3"/>
      <c r="D576" s="3"/>
      <c r="E576" s="3"/>
      <c r="F576" s="3"/>
      <c r="G576" s="3"/>
      <c r="H576" s="3"/>
      <c r="I576" s="2" t="s">
        <v>1375</v>
      </c>
      <c r="J576" s="2"/>
      <c r="K576" s="20" t="s">
        <v>0</v>
      </c>
    </row>
    <row r="577" ht="17.05" customHeight="1" spans="1:11">
      <c r="A577" s="4" t="s">
        <v>9</v>
      </c>
      <c r="B577" s="5"/>
      <c r="C577" s="6" t="s">
        <v>124</v>
      </c>
      <c r="D577" s="6" t="s">
        <v>125</v>
      </c>
      <c r="E577" s="6" t="s">
        <v>126</v>
      </c>
      <c r="F577" s="6" t="s">
        <v>127</v>
      </c>
      <c r="G577" s="6" t="s">
        <v>128</v>
      </c>
      <c r="H577" s="7" t="s">
        <v>129</v>
      </c>
      <c r="I577" s="21"/>
      <c r="J577" s="22"/>
      <c r="K577" s="23" t="s">
        <v>0</v>
      </c>
    </row>
    <row r="578" ht="17.05" customHeight="1" spans="1:11">
      <c r="A578" s="8"/>
      <c r="B578" s="9"/>
      <c r="C578" s="10"/>
      <c r="D578" s="10"/>
      <c r="E578" s="10"/>
      <c r="F578" s="10"/>
      <c r="G578" s="10"/>
      <c r="H578" s="7" t="s">
        <v>130</v>
      </c>
      <c r="I578" s="22"/>
      <c r="J578" s="24" t="s">
        <v>131</v>
      </c>
      <c r="K578" s="23" t="s">
        <v>0</v>
      </c>
    </row>
    <row r="579" ht="39.55" customHeight="1" spans="1:11">
      <c r="A579" s="11" t="s">
        <v>1376</v>
      </c>
      <c r="B579" s="13"/>
      <c r="C579" s="14" t="s">
        <v>1377</v>
      </c>
      <c r="D579" s="14" t="s">
        <v>792</v>
      </c>
      <c r="E579" s="14" t="s">
        <v>793</v>
      </c>
      <c r="F579" s="15" t="s">
        <v>265</v>
      </c>
      <c r="G579" s="16">
        <v>125.37</v>
      </c>
      <c r="H579" s="17">
        <v>25.85</v>
      </c>
      <c r="I579" s="25"/>
      <c r="J579" s="26">
        <v>3240.81</v>
      </c>
      <c r="K579" t="s">
        <v>0</v>
      </c>
    </row>
    <row r="580" ht="62.8" customHeight="1" spans="1:11">
      <c r="A580" s="11" t="s">
        <v>1378</v>
      </c>
      <c r="B580" s="13"/>
      <c r="C580" s="14" t="s">
        <v>1379</v>
      </c>
      <c r="D580" s="14" t="s">
        <v>1380</v>
      </c>
      <c r="E580" s="14" t="s">
        <v>1381</v>
      </c>
      <c r="F580" s="15" t="s">
        <v>350</v>
      </c>
      <c r="G580" s="16">
        <v>1</v>
      </c>
      <c r="H580" s="17">
        <v>57.03</v>
      </c>
      <c r="I580" s="25"/>
      <c r="J580" s="26">
        <v>57.03</v>
      </c>
      <c r="K580" t="s">
        <v>0</v>
      </c>
    </row>
    <row r="581" ht="62.8" customHeight="1" spans="1:11">
      <c r="A581" s="11" t="s">
        <v>1382</v>
      </c>
      <c r="B581" s="13"/>
      <c r="C581" s="14" t="s">
        <v>1383</v>
      </c>
      <c r="D581" s="14" t="s">
        <v>1380</v>
      </c>
      <c r="E581" s="14" t="s">
        <v>1384</v>
      </c>
      <c r="F581" s="15" t="s">
        <v>350</v>
      </c>
      <c r="G581" s="16">
        <v>19</v>
      </c>
      <c r="H581" s="17">
        <v>75.65</v>
      </c>
      <c r="I581" s="25"/>
      <c r="J581" s="26">
        <v>1437.35</v>
      </c>
      <c r="K581" t="s">
        <v>0</v>
      </c>
    </row>
    <row r="582" ht="62.8" customHeight="1" spans="1:11">
      <c r="A582" s="11" t="s">
        <v>1385</v>
      </c>
      <c r="B582" s="13"/>
      <c r="C582" s="14" t="s">
        <v>1386</v>
      </c>
      <c r="D582" s="14" t="s">
        <v>1380</v>
      </c>
      <c r="E582" s="14" t="s">
        <v>1387</v>
      </c>
      <c r="F582" s="15" t="s">
        <v>350</v>
      </c>
      <c r="G582" s="16">
        <v>1</v>
      </c>
      <c r="H582" s="17">
        <v>111.69</v>
      </c>
      <c r="I582" s="25"/>
      <c r="J582" s="26">
        <v>111.69</v>
      </c>
      <c r="K582" t="s">
        <v>0</v>
      </c>
    </row>
    <row r="583" ht="62.8" customHeight="1" spans="1:11">
      <c r="A583" s="11" t="s">
        <v>1388</v>
      </c>
      <c r="B583" s="13"/>
      <c r="C583" s="14" t="s">
        <v>1389</v>
      </c>
      <c r="D583" s="14" t="s">
        <v>1380</v>
      </c>
      <c r="E583" s="14" t="s">
        <v>1390</v>
      </c>
      <c r="F583" s="15" t="s">
        <v>350</v>
      </c>
      <c r="G583" s="16">
        <v>1</v>
      </c>
      <c r="H583" s="17">
        <v>166.31</v>
      </c>
      <c r="I583" s="25"/>
      <c r="J583" s="26">
        <v>166.31</v>
      </c>
      <c r="K583" t="s">
        <v>0</v>
      </c>
    </row>
    <row r="584" ht="62.8" customHeight="1" spans="1:11">
      <c r="A584" s="11" t="s">
        <v>1391</v>
      </c>
      <c r="B584" s="13"/>
      <c r="C584" s="14" t="s">
        <v>1392</v>
      </c>
      <c r="D584" s="14" t="s">
        <v>1380</v>
      </c>
      <c r="E584" s="14" t="s">
        <v>1393</v>
      </c>
      <c r="F584" s="15" t="s">
        <v>350</v>
      </c>
      <c r="G584" s="16">
        <v>3</v>
      </c>
      <c r="H584" s="17">
        <v>237.05</v>
      </c>
      <c r="I584" s="25"/>
      <c r="J584" s="26">
        <v>711.15</v>
      </c>
      <c r="K584" t="s">
        <v>0</v>
      </c>
    </row>
    <row r="585" ht="62.8" customHeight="1" spans="1:11">
      <c r="A585" s="11" t="s">
        <v>1394</v>
      </c>
      <c r="B585" s="13"/>
      <c r="C585" s="14" t="s">
        <v>1395</v>
      </c>
      <c r="D585" s="14" t="s">
        <v>1396</v>
      </c>
      <c r="E585" s="14" t="s">
        <v>1397</v>
      </c>
      <c r="F585" s="15" t="s">
        <v>350</v>
      </c>
      <c r="G585" s="16">
        <v>1</v>
      </c>
      <c r="H585" s="17">
        <v>349.38</v>
      </c>
      <c r="I585" s="25"/>
      <c r="J585" s="26">
        <v>349.38</v>
      </c>
      <c r="K585" t="s">
        <v>0</v>
      </c>
    </row>
    <row r="586" ht="62.8" customHeight="1" spans="1:11">
      <c r="A586" s="11" t="s">
        <v>1398</v>
      </c>
      <c r="B586" s="13"/>
      <c r="C586" s="14" t="s">
        <v>1399</v>
      </c>
      <c r="D586" s="14" t="s">
        <v>1396</v>
      </c>
      <c r="E586" s="14" t="s">
        <v>1400</v>
      </c>
      <c r="F586" s="15" t="s">
        <v>350</v>
      </c>
      <c r="G586" s="16">
        <v>1</v>
      </c>
      <c r="H586" s="17">
        <v>447.61</v>
      </c>
      <c r="I586" s="25"/>
      <c r="J586" s="26">
        <v>447.61</v>
      </c>
      <c r="K586" t="s">
        <v>0</v>
      </c>
    </row>
    <row r="587" ht="51.15" customHeight="1" spans="1:11">
      <c r="A587" s="11" t="s">
        <v>1401</v>
      </c>
      <c r="B587" s="13"/>
      <c r="C587" s="14" t="s">
        <v>1402</v>
      </c>
      <c r="D587" s="14" t="s">
        <v>1403</v>
      </c>
      <c r="E587" s="14" t="s">
        <v>1404</v>
      </c>
      <c r="F587" s="15" t="s">
        <v>1405</v>
      </c>
      <c r="G587" s="16">
        <v>1</v>
      </c>
      <c r="H587" s="17">
        <v>127.6</v>
      </c>
      <c r="I587" s="25"/>
      <c r="J587" s="26">
        <v>127.6</v>
      </c>
      <c r="K587" t="s">
        <v>0</v>
      </c>
    </row>
    <row r="588" ht="51.15" customHeight="1" spans="1:11">
      <c r="A588" s="11" t="s">
        <v>1406</v>
      </c>
      <c r="B588" s="13"/>
      <c r="C588" s="14" t="s">
        <v>1407</v>
      </c>
      <c r="D588" s="14" t="s">
        <v>1403</v>
      </c>
      <c r="E588" s="14" t="s">
        <v>1408</v>
      </c>
      <c r="F588" s="15" t="s">
        <v>1405</v>
      </c>
      <c r="G588" s="16">
        <v>1</v>
      </c>
      <c r="H588" s="17">
        <v>141.92</v>
      </c>
      <c r="I588" s="25"/>
      <c r="J588" s="26">
        <v>141.92</v>
      </c>
      <c r="K588" t="s">
        <v>0</v>
      </c>
    </row>
    <row r="589" ht="62.8" customHeight="1" spans="1:11">
      <c r="A589" s="11" t="s">
        <v>1409</v>
      </c>
      <c r="B589" s="13"/>
      <c r="C589" s="14" t="s">
        <v>1410</v>
      </c>
      <c r="D589" s="14" t="s">
        <v>1201</v>
      </c>
      <c r="E589" s="14" t="s">
        <v>1411</v>
      </c>
      <c r="F589" s="15" t="s">
        <v>350</v>
      </c>
      <c r="G589" s="16">
        <v>19</v>
      </c>
      <c r="H589" s="17">
        <v>24.5</v>
      </c>
      <c r="I589" s="25"/>
      <c r="J589" s="26">
        <v>465.5</v>
      </c>
      <c r="K589" t="s">
        <v>0</v>
      </c>
    </row>
    <row r="590" ht="62.8" customHeight="1" spans="1:11">
      <c r="A590" s="11" t="s">
        <v>1412</v>
      </c>
      <c r="B590" s="13"/>
      <c r="C590" s="14" t="s">
        <v>1413</v>
      </c>
      <c r="D590" s="14" t="s">
        <v>1201</v>
      </c>
      <c r="E590" s="14" t="s">
        <v>1414</v>
      </c>
      <c r="F590" s="15" t="s">
        <v>350</v>
      </c>
      <c r="G590" s="16">
        <v>1</v>
      </c>
      <c r="H590" s="17">
        <v>50.33</v>
      </c>
      <c r="I590" s="25"/>
      <c r="J590" s="26">
        <v>50.33</v>
      </c>
      <c r="K590" t="s">
        <v>0</v>
      </c>
    </row>
    <row r="591" ht="27.9" customHeight="1" spans="1:11">
      <c r="A591" s="1" t="s">
        <v>121</v>
      </c>
      <c r="B591" s="1"/>
      <c r="C591" s="1"/>
      <c r="D591" s="1"/>
      <c r="E591" s="1"/>
      <c r="F591" s="1"/>
      <c r="G591" s="1"/>
      <c r="H591" s="1"/>
      <c r="I591" s="1"/>
      <c r="J591" s="1"/>
      <c r="K591" s="20" t="s">
        <v>0</v>
      </c>
    </row>
    <row r="592" ht="17.05" customHeight="1" spans="1:11">
      <c r="A592" s="2" t="s">
        <v>0</v>
      </c>
      <c r="B592" s="2"/>
      <c r="C592" s="2"/>
      <c r="D592" s="2"/>
      <c r="E592" s="2"/>
      <c r="F592" s="2"/>
      <c r="G592" s="2"/>
      <c r="H592" s="2"/>
      <c r="I592" s="2"/>
      <c r="J592" s="2"/>
      <c r="K592" s="20" t="s">
        <v>0</v>
      </c>
    </row>
    <row r="593" ht="17.05" customHeight="1" spans="1:11">
      <c r="A593" s="3" t="s">
        <v>122</v>
      </c>
      <c r="B593" s="3"/>
      <c r="C593" s="3"/>
      <c r="D593" s="3"/>
      <c r="E593" s="3"/>
      <c r="F593" s="3"/>
      <c r="G593" s="3"/>
      <c r="H593" s="3"/>
      <c r="I593" s="2" t="s">
        <v>1415</v>
      </c>
      <c r="J593" s="2"/>
      <c r="K593" s="20" t="s">
        <v>0</v>
      </c>
    </row>
    <row r="594" ht="17.05" customHeight="1" spans="1:11">
      <c r="A594" s="4" t="s">
        <v>9</v>
      </c>
      <c r="B594" s="5"/>
      <c r="C594" s="6" t="s">
        <v>124</v>
      </c>
      <c r="D594" s="6" t="s">
        <v>125</v>
      </c>
      <c r="E594" s="6" t="s">
        <v>126</v>
      </c>
      <c r="F594" s="6" t="s">
        <v>127</v>
      </c>
      <c r="G594" s="6" t="s">
        <v>128</v>
      </c>
      <c r="H594" s="7" t="s">
        <v>129</v>
      </c>
      <c r="I594" s="21"/>
      <c r="J594" s="22"/>
      <c r="K594" s="23" t="s">
        <v>0</v>
      </c>
    </row>
    <row r="595" ht="17.05" customHeight="1" spans="1:11">
      <c r="A595" s="8"/>
      <c r="B595" s="9"/>
      <c r="C595" s="10"/>
      <c r="D595" s="10"/>
      <c r="E595" s="10"/>
      <c r="F595" s="10"/>
      <c r="G595" s="10"/>
      <c r="H595" s="7" t="s">
        <v>130</v>
      </c>
      <c r="I595" s="22"/>
      <c r="J595" s="24" t="s">
        <v>131</v>
      </c>
      <c r="K595" s="23" t="s">
        <v>0</v>
      </c>
    </row>
    <row r="596" ht="51.15" customHeight="1" spans="1:11">
      <c r="A596" s="11" t="s">
        <v>1416</v>
      </c>
      <c r="B596" s="13"/>
      <c r="C596" s="14" t="s">
        <v>1417</v>
      </c>
      <c r="D596" s="14" t="s">
        <v>1205</v>
      </c>
      <c r="E596" s="14" t="s">
        <v>1418</v>
      </c>
      <c r="F596" s="15" t="s">
        <v>350</v>
      </c>
      <c r="G596" s="16">
        <v>19</v>
      </c>
      <c r="H596" s="17">
        <v>21.48</v>
      </c>
      <c r="I596" s="25"/>
      <c r="J596" s="26">
        <v>408.12</v>
      </c>
      <c r="K596" t="s">
        <v>0</v>
      </c>
    </row>
    <row r="597" ht="51.15" customHeight="1" spans="1:11">
      <c r="A597" s="11" t="s">
        <v>1419</v>
      </c>
      <c r="B597" s="13"/>
      <c r="C597" s="14" t="s">
        <v>1420</v>
      </c>
      <c r="D597" s="14" t="s">
        <v>1205</v>
      </c>
      <c r="E597" s="14" t="s">
        <v>1421</v>
      </c>
      <c r="F597" s="15" t="s">
        <v>350</v>
      </c>
      <c r="G597" s="16">
        <v>1</v>
      </c>
      <c r="H597" s="17">
        <v>39</v>
      </c>
      <c r="I597" s="25"/>
      <c r="J597" s="26">
        <v>39</v>
      </c>
      <c r="K597" t="s">
        <v>0</v>
      </c>
    </row>
    <row r="598" ht="62.8" customHeight="1" spans="1:11">
      <c r="A598" s="11" t="s">
        <v>1422</v>
      </c>
      <c r="B598" s="13"/>
      <c r="C598" s="14" t="s">
        <v>1423</v>
      </c>
      <c r="D598" s="14" t="s">
        <v>1424</v>
      </c>
      <c r="E598" s="14" t="s">
        <v>1425</v>
      </c>
      <c r="F598" s="15" t="s">
        <v>265</v>
      </c>
      <c r="G598" s="16">
        <v>284.63</v>
      </c>
      <c r="H598" s="17">
        <v>44.44</v>
      </c>
      <c r="I598" s="25"/>
      <c r="J598" s="26">
        <v>12648.96</v>
      </c>
      <c r="K598" t="s">
        <v>0</v>
      </c>
    </row>
    <row r="599" ht="62.8" customHeight="1" spans="1:11">
      <c r="A599" s="11" t="s">
        <v>1426</v>
      </c>
      <c r="B599" s="13"/>
      <c r="C599" s="14" t="s">
        <v>1427</v>
      </c>
      <c r="D599" s="14" t="s">
        <v>1424</v>
      </c>
      <c r="E599" s="14" t="s">
        <v>1428</v>
      </c>
      <c r="F599" s="15" t="s">
        <v>265</v>
      </c>
      <c r="G599" s="16">
        <v>45.29</v>
      </c>
      <c r="H599" s="17">
        <v>47.88</v>
      </c>
      <c r="I599" s="25"/>
      <c r="J599" s="26">
        <v>2168.49</v>
      </c>
      <c r="K599" t="s">
        <v>0</v>
      </c>
    </row>
    <row r="600" ht="213.9" customHeight="1" spans="1:11">
      <c r="A600" s="11" t="s">
        <v>1429</v>
      </c>
      <c r="B600" s="13"/>
      <c r="C600" s="14" t="s">
        <v>1430</v>
      </c>
      <c r="D600" s="14" t="s">
        <v>1431</v>
      </c>
      <c r="E600" s="14" t="s">
        <v>1432</v>
      </c>
      <c r="F600" s="15" t="s">
        <v>1433</v>
      </c>
      <c r="G600" s="16">
        <v>5</v>
      </c>
      <c r="H600" s="17">
        <v>1657.08</v>
      </c>
      <c r="I600" s="25"/>
      <c r="J600" s="26">
        <v>8285.4</v>
      </c>
      <c r="K600" t="s">
        <v>0</v>
      </c>
    </row>
    <row r="601" ht="20.15" customHeight="1" spans="1:11">
      <c r="A601" s="11" t="s">
        <v>84</v>
      </c>
      <c r="B601" s="12"/>
      <c r="C601" s="12"/>
      <c r="D601" s="12"/>
      <c r="E601" s="12"/>
      <c r="F601" s="12"/>
      <c r="G601" s="12"/>
      <c r="H601" s="12"/>
      <c r="I601" s="12"/>
      <c r="J601" s="13"/>
      <c r="K601" t="s">
        <v>632</v>
      </c>
    </row>
    <row r="602" ht="86.05" customHeight="1" spans="1:11">
      <c r="A602" s="11" t="s">
        <v>1434</v>
      </c>
      <c r="B602" s="13"/>
      <c r="C602" s="14" t="s">
        <v>1435</v>
      </c>
      <c r="D602" s="14" t="s">
        <v>1345</v>
      </c>
      <c r="E602" s="14" t="s">
        <v>1436</v>
      </c>
      <c r="F602" s="15" t="s">
        <v>265</v>
      </c>
      <c r="G602" s="16">
        <v>19.54</v>
      </c>
      <c r="H602" s="17">
        <v>36.31</v>
      </c>
      <c r="I602" s="25"/>
      <c r="J602" s="26">
        <v>709.5</v>
      </c>
      <c r="K602" t="s">
        <v>0</v>
      </c>
    </row>
    <row r="603" ht="86.05" customHeight="1" spans="1:11">
      <c r="A603" s="11" t="s">
        <v>1437</v>
      </c>
      <c r="B603" s="13"/>
      <c r="C603" s="14" t="s">
        <v>1438</v>
      </c>
      <c r="D603" s="14" t="s">
        <v>1345</v>
      </c>
      <c r="E603" s="14" t="s">
        <v>1439</v>
      </c>
      <c r="F603" s="15" t="s">
        <v>265</v>
      </c>
      <c r="G603" s="16">
        <v>4.4</v>
      </c>
      <c r="H603" s="17">
        <v>46.4</v>
      </c>
      <c r="I603" s="25"/>
      <c r="J603" s="26">
        <v>204.16</v>
      </c>
      <c r="K603" t="s">
        <v>0</v>
      </c>
    </row>
    <row r="604" ht="74.4" customHeight="1" spans="1:11">
      <c r="A604" s="11" t="s">
        <v>1440</v>
      </c>
      <c r="B604" s="13"/>
      <c r="C604" s="14" t="s">
        <v>1441</v>
      </c>
      <c r="D604" s="14" t="s">
        <v>1345</v>
      </c>
      <c r="E604" s="14" t="s">
        <v>1442</v>
      </c>
      <c r="F604" s="15" t="s">
        <v>265</v>
      </c>
      <c r="G604" s="16">
        <v>154.89</v>
      </c>
      <c r="H604" s="17">
        <v>61.87</v>
      </c>
      <c r="I604" s="25"/>
      <c r="J604" s="26">
        <v>9583.04</v>
      </c>
      <c r="K604" t="s">
        <v>0</v>
      </c>
    </row>
    <row r="605" ht="27.9" customHeight="1" spans="1:11">
      <c r="A605" s="1" t="s">
        <v>121</v>
      </c>
      <c r="B605" s="1"/>
      <c r="C605" s="1"/>
      <c r="D605" s="1"/>
      <c r="E605" s="1"/>
      <c r="F605" s="1"/>
      <c r="G605" s="1"/>
      <c r="H605" s="1"/>
      <c r="I605" s="1"/>
      <c r="J605" s="1"/>
      <c r="K605" s="20" t="s">
        <v>0</v>
      </c>
    </row>
    <row r="606" ht="17.05" customHeight="1" spans="1:11">
      <c r="A606" s="2" t="s">
        <v>0</v>
      </c>
      <c r="B606" s="2"/>
      <c r="C606" s="2"/>
      <c r="D606" s="2"/>
      <c r="E606" s="2"/>
      <c r="F606" s="2"/>
      <c r="G606" s="2"/>
      <c r="H606" s="2"/>
      <c r="I606" s="2"/>
      <c r="J606" s="2"/>
      <c r="K606" s="20" t="s">
        <v>0</v>
      </c>
    </row>
    <row r="607" ht="17.05" customHeight="1" spans="1:11">
      <c r="A607" s="3" t="s">
        <v>122</v>
      </c>
      <c r="B607" s="3"/>
      <c r="C607" s="3"/>
      <c r="D607" s="3"/>
      <c r="E607" s="3"/>
      <c r="F607" s="3"/>
      <c r="G607" s="3"/>
      <c r="H607" s="3"/>
      <c r="I607" s="2" t="s">
        <v>1443</v>
      </c>
      <c r="J607" s="2"/>
      <c r="K607" s="20" t="s">
        <v>0</v>
      </c>
    </row>
    <row r="608" ht="17.05" customHeight="1" spans="1:11">
      <c r="A608" s="4" t="s">
        <v>9</v>
      </c>
      <c r="B608" s="5"/>
      <c r="C608" s="6" t="s">
        <v>124</v>
      </c>
      <c r="D608" s="6" t="s">
        <v>125</v>
      </c>
      <c r="E608" s="6" t="s">
        <v>126</v>
      </c>
      <c r="F608" s="6" t="s">
        <v>127</v>
      </c>
      <c r="G608" s="6" t="s">
        <v>128</v>
      </c>
      <c r="H608" s="7" t="s">
        <v>129</v>
      </c>
      <c r="I608" s="21"/>
      <c r="J608" s="22"/>
      <c r="K608" s="23" t="s">
        <v>0</v>
      </c>
    </row>
    <row r="609" ht="17.05" customHeight="1" spans="1:11">
      <c r="A609" s="8"/>
      <c r="B609" s="9"/>
      <c r="C609" s="10"/>
      <c r="D609" s="10"/>
      <c r="E609" s="10"/>
      <c r="F609" s="10"/>
      <c r="G609" s="10"/>
      <c r="H609" s="7" t="s">
        <v>130</v>
      </c>
      <c r="I609" s="22"/>
      <c r="J609" s="24" t="s">
        <v>131</v>
      </c>
      <c r="K609" s="23" t="s">
        <v>0</v>
      </c>
    </row>
    <row r="610" ht="20.15" customHeight="1" spans="1:11">
      <c r="A610" s="11" t="s">
        <v>0</v>
      </c>
      <c r="B610" s="13"/>
      <c r="C610" s="14" t="s">
        <v>0</v>
      </c>
      <c r="D610" s="14" t="s">
        <v>0</v>
      </c>
      <c r="E610" s="14" t="s">
        <v>1444</v>
      </c>
      <c r="F610" s="15" t="s">
        <v>0</v>
      </c>
      <c r="G610" s="18"/>
      <c r="H610" s="19"/>
      <c r="I610" s="27"/>
      <c r="J610" s="18"/>
      <c r="K610" t="s">
        <v>0</v>
      </c>
    </row>
    <row r="611" ht="86.05" customHeight="1" spans="1:11">
      <c r="A611" s="11" t="s">
        <v>1445</v>
      </c>
      <c r="B611" s="13"/>
      <c r="C611" s="14" t="s">
        <v>1446</v>
      </c>
      <c r="D611" s="14" t="s">
        <v>1345</v>
      </c>
      <c r="E611" s="14" t="s">
        <v>1447</v>
      </c>
      <c r="F611" s="15" t="s">
        <v>265</v>
      </c>
      <c r="G611" s="16">
        <v>267.56</v>
      </c>
      <c r="H611" s="17">
        <v>96.63</v>
      </c>
      <c r="I611" s="25"/>
      <c r="J611" s="26">
        <v>25854.32</v>
      </c>
      <c r="K611" t="s">
        <v>0</v>
      </c>
    </row>
    <row r="612" ht="86.05" customHeight="1" spans="1:11">
      <c r="A612" s="11" t="s">
        <v>1448</v>
      </c>
      <c r="B612" s="13"/>
      <c r="C612" s="14" t="s">
        <v>1449</v>
      </c>
      <c r="D612" s="14" t="s">
        <v>1345</v>
      </c>
      <c r="E612" s="14" t="s">
        <v>1450</v>
      </c>
      <c r="F612" s="15" t="s">
        <v>265</v>
      </c>
      <c r="G612" s="16">
        <v>104.53</v>
      </c>
      <c r="H612" s="17">
        <v>135.93</v>
      </c>
      <c r="I612" s="25"/>
      <c r="J612" s="26">
        <v>14208.76</v>
      </c>
      <c r="K612" t="s">
        <v>0</v>
      </c>
    </row>
    <row r="613" ht="86.05" customHeight="1" spans="1:11">
      <c r="A613" s="11" t="s">
        <v>1451</v>
      </c>
      <c r="B613" s="13"/>
      <c r="C613" s="14" t="s">
        <v>1452</v>
      </c>
      <c r="D613" s="14" t="s">
        <v>1345</v>
      </c>
      <c r="E613" s="14" t="s">
        <v>1453</v>
      </c>
      <c r="F613" s="15" t="s">
        <v>265</v>
      </c>
      <c r="G613" s="16">
        <v>10.61</v>
      </c>
      <c r="H613" s="17">
        <v>34.57</v>
      </c>
      <c r="I613" s="25"/>
      <c r="J613" s="26">
        <v>366.79</v>
      </c>
      <c r="K613" t="s">
        <v>0</v>
      </c>
    </row>
    <row r="614" ht="39.55" customHeight="1" spans="1:11">
      <c r="A614" s="11" t="s">
        <v>1454</v>
      </c>
      <c r="B614" s="13"/>
      <c r="C614" s="14" t="s">
        <v>1455</v>
      </c>
      <c r="D614" s="14" t="s">
        <v>1456</v>
      </c>
      <c r="E614" s="14" t="s">
        <v>1457</v>
      </c>
      <c r="F614" s="15" t="s">
        <v>350</v>
      </c>
      <c r="G614" s="16">
        <v>7</v>
      </c>
      <c r="H614" s="17">
        <v>81.72</v>
      </c>
      <c r="I614" s="25"/>
      <c r="J614" s="26">
        <v>572.04</v>
      </c>
      <c r="K614" t="s">
        <v>0</v>
      </c>
    </row>
    <row r="615" ht="27.9" customHeight="1" spans="1:11">
      <c r="A615" s="11" t="s">
        <v>1458</v>
      </c>
      <c r="B615" s="13"/>
      <c r="C615" s="14" t="s">
        <v>1459</v>
      </c>
      <c r="D615" s="14" t="s">
        <v>1456</v>
      </c>
      <c r="E615" s="14" t="s">
        <v>1460</v>
      </c>
      <c r="F615" s="15" t="s">
        <v>350</v>
      </c>
      <c r="G615" s="16">
        <v>18</v>
      </c>
      <c r="H615" s="17">
        <v>326.61</v>
      </c>
      <c r="I615" s="25"/>
      <c r="J615" s="26">
        <v>5878.98</v>
      </c>
      <c r="K615" t="s">
        <v>0</v>
      </c>
    </row>
    <row r="616" ht="27.9" customHeight="1" spans="1:11">
      <c r="A616" s="11" t="s">
        <v>1461</v>
      </c>
      <c r="B616" s="13"/>
      <c r="C616" s="14" t="s">
        <v>1462</v>
      </c>
      <c r="D616" s="14" t="s">
        <v>1456</v>
      </c>
      <c r="E616" s="14" t="s">
        <v>1463</v>
      </c>
      <c r="F616" s="15" t="s">
        <v>350</v>
      </c>
      <c r="G616" s="16">
        <v>2</v>
      </c>
      <c r="H616" s="17">
        <v>325.74</v>
      </c>
      <c r="I616" s="25"/>
      <c r="J616" s="26">
        <v>651.48</v>
      </c>
      <c r="K616" t="s">
        <v>0</v>
      </c>
    </row>
    <row r="617" ht="20.15" customHeight="1" spans="1:11">
      <c r="A617" s="11" t="s">
        <v>1464</v>
      </c>
      <c r="B617" s="13"/>
      <c r="C617" s="14" t="s">
        <v>1465</v>
      </c>
      <c r="D617" s="14" t="s">
        <v>1456</v>
      </c>
      <c r="E617" s="14" t="s">
        <v>1466</v>
      </c>
      <c r="F617" s="15" t="s">
        <v>350</v>
      </c>
      <c r="G617" s="16">
        <v>6</v>
      </c>
      <c r="H617" s="17">
        <v>248.39</v>
      </c>
      <c r="I617" s="25"/>
      <c r="J617" s="26">
        <v>1490.34</v>
      </c>
      <c r="K617" t="s">
        <v>0</v>
      </c>
    </row>
    <row r="618" ht="20.15" customHeight="1" spans="1:11">
      <c r="A618" s="11" t="s">
        <v>1467</v>
      </c>
      <c r="B618" s="13"/>
      <c r="C618" s="14" t="s">
        <v>1468</v>
      </c>
      <c r="D618" s="14" t="s">
        <v>1456</v>
      </c>
      <c r="E618" s="14" t="s">
        <v>1469</v>
      </c>
      <c r="F618" s="15" t="s">
        <v>350</v>
      </c>
      <c r="G618" s="16">
        <v>12</v>
      </c>
      <c r="H618" s="17">
        <v>209.94</v>
      </c>
      <c r="I618" s="25"/>
      <c r="J618" s="26">
        <v>2519.28</v>
      </c>
      <c r="K618" t="s">
        <v>0</v>
      </c>
    </row>
    <row r="619" ht="51.15" customHeight="1" spans="1:11">
      <c r="A619" s="11" t="s">
        <v>1470</v>
      </c>
      <c r="B619" s="13"/>
      <c r="C619" s="14" t="s">
        <v>1471</v>
      </c>
      <c r="D619" s="14" t="s">
        <v>1472</v>
      </c>
      <c r="E619" s="14" t="s">
        <v>1473</v>
      </c>
      <c r="F619" s="15" t="s">
        <v>1474</v>
      </c>
      <c r="G619" s="16">
        <v>8</v>
      </c>
      <c r="H619" s="17">
        <v>696.5</v>
      </c>
      <c r="I619" s="25"/>
      <c r="J619" s="26">
        <v>5572</v>
      </c>
      <c r="K619" t="s">
        <v>0</v>
      </c>
    </row>
    <row r="620" ht="39.55" customHeight="1" spans="1:11">
      <c r="A620" s="11" t="s">
        <v>1475</v>
      </c>
      <c r="B620" s="13"/>
      <c r="C620" s="14" t="s">
        <v>1476</v>
      </c>
      <c r="D620" s="14" t="s">
        <v>1472</v>
      </c>
      <c r="E620" s="14" t="s">
        <v>1477</v>
      </c>
      <c r="F620" s="15" t="s">
        <v>1474</v>
      </c>
      <c r="G620" s="16">
        <v>3</v>
      </c>
      <c r="H620" s="17">
        <v>1506.39</v>
      </c>
      <c r="I620" s="25"/>
      <c r="J620" s="26">
        <v>4519.17</v>
      </c>
      <c r="K620" t="s">
        <v>0</v>
      </c>
    </row>
    <row r="621" ht="86.05" customHeight="1" spans="1:11">
      <c r="A621" s="11" t="s">
        <v>1478</v>
      </c>
      <c r="B621" s="13"/>
      <c r="C621" s="14" t="s">
        <v>1479</v>
      </c>
      <c r="D621" s="14" t="s">
        <v>1480</v>
      </c>
      <c r="E621" s="14" t="s">
        <v>1481</v>
      </c>
      <c r="F621" s="15" t="s">
        <v>1474</v>
      </c>
      <c r="G621" s="16">
        <v>5</v>
      </c>
      <c r="H621" s="17">
        <v>1916.09</v>
      </c>
      <c r="I621" s="25"/>
      <c r="J621" s="26">
        <v>9580.45</v>
      </c>
      <c r="K621" t="s">
        <v>0</v>
      </c>
    </row>
    <row r="622" ht="74.4" customHeight="1" spans="1:11">
      <c r="A622" s="11" t="s">
        <v>1482</v>
      </c>
      <c r="B622" s="13"/>
      <c r="C622" s="14" t="s">
        <v>1483</v>
      </c>
      <c r="D622" s="14" t="s">
        <v>1484</v>
      </c>
      <c r="E622" s="14" t="s">
        <v>1485</v>
      </c>
      <c r="F622" s="15" t="s">
        <v>1474</v>
      </c>
      <c r="G622" s="16">
        <v>6</v>
      </c>
      <c r="H622" s="17">
        <v>1691.69</v>
      </c>
      <c r="I622" s="25"/>
      <c r="J622" s="26">
        <v>10150.14</v>
      </c>
      <c r="K622" t="s">
        <v>0</v>
      </c>
    </row>
    <row r="623" ht="20.15" customHeight="1" spans="1:11">
      <c r="A623" s="11" t="s">
        <v>1486</v>
      </c>
      <c r="B623" s="13"/>
      <c r="C623" s="14" t="s">
        <v>1487</v>
      </c>
      <c r="D623" s="14" t="s">
        <v>1488</v>
      </c>
      <c r="E623" s="14" t="s">
        <v>1489</v>
      </c>
      <c r="F623" s="15" t="s">
        <v>366</v>
      </c>
      <c r="G623" s="16">
        <v>2</v>
      </c>
      <c r="H623" s="17">
        <v>452.01</v>
      </c>
      <c r="I623" s="25"/>
      <c r="J623" s="26">
        <v>904.02</v>
      </c>
      <c r="K623" t="s">
        <v>0</v>
      </c>
    </row>
    <row r="624" ht="27.9" customHeight="1" spans="1:11">
      <c r="A624" s="11" t="s">
        <v>1490</v>
      </c>
      <c r="B624" s="13"/>
      <c r="C624" s="14" t="s">
        <v>1491</v>
      </c>
      <c r="D624" s="14" t="s">
        <v>1492</v>
      </c>
      <c r="E624" s="14" t="s">
        <v>1493</v>
      </c>
      <c r="F624" s="15" t="s">
        <v>1474</v>
      </c>
      <c r="G624" s="16">
        <v>1</v>
      </c>
      <c r="H624" s="17">
        <v>502.68</v>
      </c>
      <c r="I624" s="25"/>
      <c r="J624" s="26">
        <v>502.68</v>
      </c>
      <c r="K624" t="s">
        <v>0</v>
      </c>
    </row>
    <row r="625" ht="27.9" customHeight="1" spans="1:11">
      <c r="A625" s="1" t="s">
        <v>121</v>
      </c>
      <c r="B625" s="1"/>
      <c r="C625" s="1"/>
      <c r="D625" s="1"/>
      <c r="E625" s="1"/>
      <c r="F625" s="1"/>
      <c r="G625" s="1"/>
      <c r="H625" s="1"/>
      <c r="I625" s="1"/>
      <c r="J625" s="1"/>
      <c r="K625" s="20" t="s">
        <v>0</v>
      </c>
    </row>
    <row r="626" ht="17.05" customHeight="1" spans="1:11">
      <c r="A626" s="2" t="s">
        <v>0</v>
      </c>
      <c r="B626" s="2"/>
      <c r="C626" s="2"/>
      <c r="D626" s="2"/>
      <c r="E626" s="2"/>
      <c r="F626" s="2"/>
      <c r="G626" s="2"/>
      <c r="H626" s="2"/>
      <c r="I626" s="2"/>
      <c r="J626" s="2"/>
      <c r="K626" s="20" t="s">
        <v>0</v>
      </c>
    </row>
    <row r="627" ht="17.05" customHeight="1" spans="1:11">
      <c r="A627" s="3" t="s">
        <v>122</v>
      </c>
      <c r="B627" s="3"/>
      <c r="C627" s="3"/>
      <c r="D627" s="3"/>
      <c r="E627" s="3"/>
      <c r="F627" s="3"/>
      <c r="G627" s="3"/>
      <c r="H627" s="3"/>
      <c r="I627" s="2" t="s">
        <v>1494</v>
      </c>
      <c r="J627" s="2"/>
      <c r="K627" s="20" t="s">
        <v>0</v>
      </c>
    </row>
    <row r="628" ht="17.05" customHeight="1" spans="1:11">
      <c r="A628" s="4" t="s">
        <v>9</v>
      </c>
      <c r="B628" s="5"/>
      <c r="C628" s="6" t="s">
        <v>124</v>
      </c>
      <c r="D628" s="6" t="s">
        <v>125</v>
      </c>
      <c r="E628" s="6" t="s">
        <v>126</v>
      </c>
      <c r="F628" s="6" t="s">
        <v>127</v>
      </c>
      <c r="G628" s="6" t="s">
        <v>128</v>
      </c>
      <c r="H628" s="7" t="s">
        <v>129</v>
      </c>
      <c r="I628" s="21"/>
      <c r="J628" s="22"/>
      <c r="K628" s="23" t="s">
        <v>0</v>
      </c>
    </row>
    <row r="629" ht="17.05" customHeight="1" spans="1:11">
      <c r="A629" s="8"/>
      <c r="B629" s="9"/>
      <c r="C629" s="10"/>
      <c r="D629" s="10"/>
      <c r="E629" s="10"/>
      <c r="F629" s="10"/>
      <c r="G629" s="10"/>
      <c r="H629" s="7" t="s">
        <v>130</v>
      </c>
      <c r="I629" s="22"/>
      <c r="J629" s="24" t="s">
        <v>131</v>
      </c>
      <c r="K629" s="23" t="s">
        <v>0</v>
      </c>
    </row>
    <row r="630" ht="20.15" customHeight="1" spans="1:11">
      <c r="A630" s="11" t="s">
        <v>0</v>
      </c>
      <c r="B630" s="13"/>
      <c r="C630" s="14" t="s">
        <v>0</v>
      </c>
      <c r="D630" s="14" t="s">
        <v>0</v>
      </c>
      <c r="E630" s="14" t="s">
        <v>1495</v>
      </c>
      <c r="F630" s="15" t="s">
        <v>0</v>
      </c>
      <c r="G630" s="18"/>
      <c r="H630" s="19"/>
      <c r="I630" s="27"/>
      <c r="J630" s="18"/>
      <c r="K630" t="s">
        <v>0</v>
      </c>
    </row>
    <row r="631" ht="62.8" customHeight="1" spans="1:11">
      <c r="A631" s="11" t="s">
        <v>1496</v>
      </c>
      <c r="B631" s="13"/>
      <c r="C631" s="14" t="s">
        <v>1497</v>
      </c>
      <c r="D631" s="14" t="s">
        <v>1201</v>
      </c>
      <c r="E631" s="14" t="s">
        <v>1498</v>
      </c>
      <c r="F631" s="15" t="s">
        <v>350</v>
      </c>
      <c r="G631" s="16">
        <v>1</v>
      </c>
      <c r="H631" s="17">
        <v>37.69</v>
      </c>
      <c r="I631" s="25"/>
      <c r="J631" s="26">
        <v>37.69</v>
      </c>
      <c r="K631" t="s">
        <v>0</v>
      </c>
    </row>
    <row r="632" ht="62.8" customHeight="1" spans="1:11">
      <c r="A632" s="11" t="s">
        <v>1499</v>
      </c>
      <c r="B632" s="13"/>
      <c r="C632" s="14" t="s">
        <v>1500</v>
      </c>
      <c r="D632" s="14" t="s">
        <v>1201</v>
      </c>
      <c r="E632" s="14" t="s">
        <v>1501</v>
      </c>
      <c r="F632" s="15" t="s">
        <v>350</v>
      </c>
      <c r="G632" s="16">
        <v>21</v>
      </c>
      <c r="H632" s="17">
        <v>90.86</v>
      </c>
      <c r="I632" s="25"/>
      <c r="J632" s="26">
        <v>1908.06</v>
      </c>
      <c r="K632" t="s">
        <v>0</v>
      </c>
    </row>
    <row r="633" ht="62.8" customHeight="1" spans="1:11">
      <c r="A633" s="11" t="s">
        <v>1502</v>
      </c>
      <c r="B633" s="13"/>
      <c r="C633" s="14" t="s">
        <v>1503</v>
      </c>
      <c r="D633" s="14" t="s">
        <v>1201</v>
      </c>
      <c r="E633" s="14" t="s">
        <v>1504</v>
      </c>
      <c r="F633" s="15" t="s">
        <v>350</v>
      </c>
      <c r="G633" s="16">
        <v>1</v>
      </c>
      <c r="H633" s="17">
        <v>169.91</v>
      </c>
      <c r="I633" s="25"/>
      <c r="J633" s="26">
        <v>169.91</v>
      </c>
      <c r="K633" t="s">
        <v>0</v>
      </c>
    </row>
    <row r="634" ht="51.15" customHeight="1" spans="1:11">
      <c r="A634" s="11" t="s">
        <v>1505</v>
      </c>
      <c r="B634" s="13"/>
      <c r="C634" s="14" t="s">
        <v>1506</v>
      </c>
      <c r="D634" s="14" t="s">
        <v>1201</v>
      </c>
      <c r="E634" s="14" t="s">
        <v>1507</v>
      </c>
      <c r="F634" s="15" t="s">
        <v>350</v>
      </c>
      <c r="G634" s="16">
        <v>2</v>
      </c>
      <c r="H634" s="17">
        <v>251.45</v>
      </c>
      <c r="I634" s="25"/>
      <c r="J634" s="26">
        <v>502.9</v>
      </c>
      <c r="K634" t="s">
        <v>0</v>
      </c>
    </row>
    <row r="635" ht="51.15" customHeight="1" spans="1:11">
      <c r="A635" s="11" t="s">
        <v>1508</v>
      </c>
      <c r="B635" s="13"/>
      <c r="C635" s="14" t="s">
        <v>1509</v>
      </c>
      <c r="D635" s="14" t="s">
        <v>1201</v>
      </c>
      <c r="E635" s="14" t="s">
        <v>1510</v>
      </c>
      <c r="F635" s="15" t="s">
        <v>350</v>
      </c>
      <c r="G635" s="16">
        <v>18</v>
      </c>
      <c r="H635" s="17">
        <v>513.37</v>
      </c>
      <c r="I635" s="25"/>
      <c r="J635" s="26">
        <v>9240.66</v>
      </c>
      <c r="K635" t="s">
        <v>0</v>
      </c>
    </row>
    <row r="636" ht="51.15" customHeight="1" spans="1:11">
      <c r="A636" s="11" t="s">
        <v>1511</v>
      </c>
      <c r="B636" s="13"/>
      <c r="C636" s="14" t="s">
        <v>1512</v>
      </c>
      <c r="D636" s="14" t="s">
        <v>1201</v>
      </c>
      <c r="E636" s="14" t="s">
        <v>1513</v>
      </c>
      <c r="F636" s="15" t="s">
        <v>350</v>
      </c>
      <c r="G636" s="16">
        <v>13</v>
      </c>
      <c r="H636" s="17">
        <v>654.32</v>
      </c>
      <c r="I636" s="25"/>
      <c r="J636" s="26">
        <v>8506.16</v>
      </c>
      <c r="K636" t="s">
        <v>0</v>
      </c>
    </row>
    <row r="637" ht="51.15" customHeight="1" spans="1:11">
      <c r="A637" s="11" t="s">
        <v>1514</v>
      </c>
      <c r="B637" s="13"/>
      <c r="C637" s="14" t="s">
        <v>1515</v>
      </c>
      <c r="D637" s="14" t="s">
        <v>1205</v>
      </c>
      <c r="E637" s="14" t="s">
        <v>1516</v>
      </c>
      <c r="F637" s="15" t="s">
        <v>350</v>
      </c>
      <c r="G637" s="16">
        <v>3</v>
      </c>
      <c r="H637" s="17">
        <v>29.79</v>
      </c>
      <c r="I637" s="25"/>
      <c r="J637" s="26">
        <v>89.37</v>
      </c>
      <c r="K637" t="s">
        <v>0</v>
      </c>
    </row>
    <row r="638" ht="51.15" customHeight="1" spans="1:11">
      <c r="A638" s="11" t="s">
        <v>1517</v>
      </c>
      <c r="B638" s="13"/>
      <c r="C638" s="14" t="s">
        <v>1518</v>
      </c>
      <c r="D638" s="14" t="s">
        <v>1205</v>
      </c>
      <c r="E638" s="14" t="s">
        <v>1519</v>
      </c>
      <c r="F638" s="15" t="s">
        <v>350</v>
      </c>
      <c r="G638" s="16">
        <v>53</v>
      </c>
      <c r="H638" s="17">
        <v>54.33</v>
      </c>
      <c r="I638" s="25"/>
      <c r="J638" s="26">
        <v>2879.49</v>
      </c>
      <c r="K638" t="s">
        <v>0</v>
      </c>
    </row>
    <row r="639" ht="62.8" customHeight="1" spans="1:11">
      <c r="A639" s="11" t="s">
        <v>1520</v>
      </c>
      <c r="B639" s="13"/>
      <c r="C639" s="14" t="s">
        <v>1521</v>
      </c>
      <c r="D639" s="14" t="s">
        <v>1424</v>
      </c>
      <c r="E639" s="14" t="s">
        <v>1425</v>
      </c>
      <c r="F639" s="15" t="s">
        <v>265</v>
      </c>
      <c r="G639" s="16">
        <v>8.14</v>
      </c>
      <c r="H639" s="17">
        <v>44.44</v>
      </c>
      <c r="I639" s="25"/>
      <c r="J639" s="26">
        <v>361.74</v>
      </c>
      <c r="K639" t="s">
        <v>0</v>
      </c>
    </row>
    <row r="640" ht="62.8" customHeight="1" spans="1:11">
      <c r="A640" s="11" t="s">
        <v>1522</v>
      </c>
      <c r="B640" s="13"/>
      <c r="C640" s="14" t="s">
        <v>1523</v>
      </c>
      <c r="D640" s="14" t="s">
        <v>1424</v>
      </c>
      <c r="E640" s="14" t="s">
        <v>1428</v>
      </c>
      <c r="F640" s="15" t="s">
        <v>265</v>
      </c>
      <c r="G640" s="16">
        <v>20.39</v>
      </c>
      <c r="H640" s="17">
        <v>47.88</v>
      </c>
      <c r="I640" s="25"/>
      <c r="J640" s="26">
        <v>976.27</v>
      </c>
      <c r="K640" t="s">
        <v>0</v>
      </c>
    </row>
    <row r="641" ht="62.8" customHeight="1" spans="1:11">
      <c r="A641" s="11" t="s">
        <v>1524</v>
      </c>
      <c r="B641" s="13"/>
      <c r="C641" s="14" t="s">
        <v>1525</v>
      </c>
      <c r="D641" s="14" t="s">
        <v>1424</v>
      </c>
      <c r="E641" s="14" t="s">
        <v>1526</v>
      </c>
      <c r="F641" s="15" t="s">
        <v>265</v>
      </c>
      <c r="G641" s="16">
        <v>340.59</v>
      </c>
      <c r="H641" s="17">
        <v>91.12</v>
      </c>
      <c r="I641" s="25"/>
      <c r="J641" s="26">
        <v>31034.56</v>
      </c>
      <c r="K641" t="s">
        <v>0</v>
      </c>
    </row>
    <row r="642" ht="39.55" customHeight="1" spans="1:11">
      <c r="A642" s="11" t="s">
        <v>1527</v>
      </c>
      <c r="B642" s="13"/>
      <c r="C642" s="14" t="s">
        <v>1528</v>
      </c>
      <c r="D642" s="14" t="s">
        <v>1529</v>
      </c>
      <c r="E642" s="14" t="s">
        <v>1530</v>
      </c>
      <c r="F642" s="15" t="s">
        <v>350</v>
      </c>
      <c r="G642" s="16">
        <v>4</v>
      </c>
      <c r="H642" s="17">
        <v>1106.31</v>
      </c>
      <c r="I642" s="25"/>
      <c r="J642" s="26">
        <v>4425.24</v>
      </c>
      <c r="K642" t="s">
        <v>0</v>
      </c>
    </row>
    <row r="643" ht="20.15" customHeight="1" spans="1:11">
      <c r="A643" s="11" t="s">
        <v>1531</v>
      </c>
      <c r="B643" s="13"/>
      <c r="C643" s="14" t="s">
        <v>1532</v>
      </c>
      <c r="D643" s="14" t="s">
        <v>1529</v>
      </c>
      <c r="E643" s="14" t="s">
        <v>1533</v>
      </c>
      <c r="F643" s="15" t="s">
        <v>350</v>
      </c>
      <c r="G643" s="16">
        <v>1</v>
      </c>
      <c r="H643" s="17">
        <v>907.34</v>
      </c>
      <c r="I643" s="25"/>
      <c r="J643" s="26">
        <v>907.34</v>
      </c>
      <c r="K643" t="s">
        <v>0</v>
      </c>
    </row>
    <row r="644" ht="27.9" customHeight="1" spans="1:11">
      <c r="A644" s="1" t="s">
        <v>121</v>
      </c>
      <c r="B644" s="1"/>
      <c r="C644" s="1"/>
      <c r="D644" s="1"/>
      <c r="E644" s="1"/>
      <c r="F644" s="1"/>
      <c r="G644" s="1"/>
      <c r="H644" s="1"/>
      <c r="I644" s="1"/>
      <c r="J644" s="1"/>
      <c r="K644" s="20" t="s">
        <v>0</v>
      </c>
    </row>
    <row r="645" ht="17.05" customHeight="1" spans="1:11">
      <c r="A645" s="2" t="s">
        <v>0</v>
      </c>
      <c r="B645" s="2"/>
      <c r="C645" s="2"/>
      <c r="D645" s="2"/>
      <c r="E645" s="2"/>
      <c r="F645" s="2"/>
      <c r="G645" s="2"/>
      <c r="H645" s="2"/>
      <c r="I645" s="2"/>
      <c r="J645" s="2"/>
      <c r="K645" s="20" t="s">
        <v>0</v>
      </c>
    </row>
    <row r="646" ht="17.05" customHeight="1" spans="1:11">
      <c r="A646" s="3" t="s">
        <v>122</v>
      </c>
      <c r="B646" s="3"/>
      <c r="C646" s="3"/>
      <c r="D646" s="3"/>
      <c r="E646" s="3"/>
      <c r="F646" s="3"/>
      <c r="G646" s="3"/>
      <c r="H646" s="3"/>
      <c r="I646" s="2" t="s">
        <v>1534</v>
      </c>
      <c r="J646" s="2"/>
      <c r="K646" s="20" t="s">
        <v>0</v>
      </c>
    </row>
    <row r="647" ht="17.05" customHeight="1" spans="1:11">
      <c r="A647" s="4" t="s">
        <v>9</v>
      </c>
      <c r="B647" s="5"/>
      <c r="C647" s="6" t="s">
        <v>124</v>
      </c>
      <c r="D647" s="6" t="s">
        <v>125</v>
      </c>
      <c r="E647" s="6" t="s">
        <v>126</v>
      </c>
      <c r="F647" s="6" t="s">
        <v>127</v>
      </c>
      <c r="G647" s="6" t="s">
        <v>128</v>
      </c>
      <c r="H647" s="7" t="s">
        <v>129</v>
      </c>
      <c r="I647" s="21"/>
      <c r="J647" s="22"/>
      <c r="K647" s="23" t="s">
        <v>0</v>
      </c>
    </row>
    <row r="648" ht="17.05" customHeight="1" spans="1:11">
      <c r="A648" s="8"/>
      <c r="B648" s="9"/>
      <c r="C648" s="10"/>
      <c r="D648" s="10"/>
      <c r="E648" s="10"/>
      <c r="F648" s="10"/>
      <c r="G648" s="10"/>
      <c r="H648" s="7" t="s">
        <v>130</v>
      </c>
      <c r="I648" s="22"/>
      <c r="J648" s="24" t="s">
        <v>131</v>
      </c>
      <c r="K648" s="23" t="s">
        <v>0</v>
      </c>
    </row>
    <row r="649" ht="27.9" customHeight="1" spans="1:11">
      <c r="A649" s="11" t="s">
        <v>0</v>
      </c>
      <c r="B649" s="13"/>
      <c r="C649" s="14" t="s">
        <v>0</v>
      </c>
      <c r="D649" s="14" t="s">
        <v>0</v>
      </c>
      <c r="E649" s="14" t="s">
        <v>1535</v>
      </c>
      <c r="F649" s="15" t="s">
        <v>0</v>
      </c>
      <c r="G649" s="18"/>
      <c r="H649" s="19"/>
      <c r="I649" s="27"/>
      <c r="J649" s="18"/>
      <c r="K649" t="s">
        <v>0</v>
      </c>
    </row>
    <row r="650" ht="20.15" customHeight="1" spans="1:11">
      <c r="A650" s="11" t="s">
        <v>0</v>
      </c>
      <c r="B650" s="13"/>
      <c r="C650" s="14" t="s">
        <v>0</v>
      </c>
      <c r="D650" s="14" t="s">
        <v>1536</v>
      </c>
      <c r="E650" s="14" t="s">
        <v>0</v>
      </c>
      <c r="F650" s="15" t="s">
        <v>0</v>
      </c>
      <c r="G650" s="18"/>
      <c r="H650" s="19"/>
      <c r="I650" s="27"/>
      <c r="J650" s="18"/>
      <c r="K650" t="s">
        <v>0</v>
      </c>
    </row>
    <row r="651" ht="86.05" customHeight="1" spans="1:11">
      <c r="A651" s="11" t="s">
        <v>1537</v>
      </c>
      <c r="B651" s="13"/>
      <c r="C651" s="14" t="s">
        <v>1538</v>
      </c>
      <c r="D651" s="14" t="s">
        <v>1345</v>
      </c>
      <c r="E651" s="14" t="s">
        <v>1539</v>
      </c>
      <c r="F651" s="15" t="s">
        <v>265</v>
      </c>
      <c r="G651" s="16">
        <v>19.83</v>
      </c>
      <c r="H651" s="17">
        <v>53.06</v>
      </c>
      <c r="I651" s="25"/>
      <c r="J651" s="26">
        <v>1052.18</v>
      </c>
      <c r="K651" t="s">
        <v>0</v>
      </c>
    </row>
    <row r="652" ht="39.55" customHeight="1" spans="1:11">
      <c r="A652" s="11" t="s">
        <v>1540</v>
      </c>
      <c r="B652" s="13"/>
      <c r="C652" s="14" t="s">
        <v>1541</v>
      </c>
      <c r="D652" s="14" t="s">
        <v>1456</v>
      </c>
      <c r="E652" s="14" t="s">
        <v>1542</v>
      </c>
      <c r="F652" s="15" t="s">
        <v>350</v>
      </c>
      <c r="G652" s="16">
        <v>6</v>
      </c>
      <c r="H652" s="17">
        <v>166.87</v>
      </c>
      <c r="I652" s="25"/>
      <c r="J652" s="26">
        <v>1001.22</v>
      </c>
      <c r="K652" t="s">
        <v>0</v>
      </c>
    </row>
    <row r="653" ht="62.8" customHeight="1" spans="1:11">
      <c r="A653" s="11" t="s">
        <v>1543</v>
      </c>
      <c r="B653" s="13"/>
      <c r="C653" s="14" t="s">
        <v>1544</v>
      </c>
      <c r="D653" s="14" t="s">
        <v>1424</v>
      </c>
      <c r="E653" s="14" t="s">
        <v>1428</v>
      </c>
      <c r="F653" s="15" t="s">
        <v>265</v>
      </c>
      <c r="G653" s="16">
        <v>16.23</v>
      </c>
      <c r="H653" s="17">
        <v>47.88</v>
      </c>
      <c r="I653" s="25"/>
      <c r="J653" s="26">
        <v>777.09</v>
      </c>
      <c r="K653" t="s">
        <v>0</v>
      </c>
    </row>
    <row r="654" ht="20.15" customHeight="1" spans="1:11">
      <c r="A654" s="11" t="s">
        <v>86</v>
      </c>
      <c r="B654" s="12"/>
      <c r="C654" s="12"/>
      <c r="D654" s="12"/>
      <c r="E654" s="12"/>
      <c r="F654" s="12"/>
      <c r="G654" s="12"/>
      <c r="H654" s="12"/>
      <c r="I654" s="12"/>
      <c r="J654" s="13"/>
      <c r="K654" t="s">
        <v>632</v>
      </c>
    </row>
    <row r="655" ht="62.8" customHeight="1" spans="1:11">
      <c r="A655" s="11" t="s">
        <v>1545</v>
      </c>
      <c r="B655" s="13"/>
      <c r="C655" s="14" t="s">
        <v>1546</v>
      </c>
      <c r="D655" s="14" t="s">
        <v>1547</v>
      </c>
      <c r="E655" s="14" t="s">
        <v>1548</v>
      </c>
      <c r="F655" s="15" t="s">
        <v>265</v>
      </c>
      <c r="G655" s="16">
        <v>55</v>
      </c>
      <c r="H655" s="17">
        <v>93.41</v>
      </c>
      <c r="I655" s="25"/>
      <c r="J655" s="26">
        <v>5137.55</v>
      </c>
      <c r="K655" t="s">
        <v>0</v>
      </c>
    </row>
    <row r="656" ht="27.9" customHeight="1" spans="1:11">
      <c r="A656" s="11" t="s">
        <v>1549</v>
      </c>
      <c r="B656" s="13"/>
      <c r="C656" s="14" t="s">
        <v>1550</v>
      </c>
      <c r="D656" s="14" t="s">
        <v>1366</v>
      </c>
      <c r="E656" s="14" t="s">
        <v>1367</v>
      </c>
      <c r="F656" s="15" t="s">
        <v>724</v>
      </c>
      <c r="G656" s="16">
        <v>23.1</v>
      </c>
      <c r="H656" s="17">
        <v>14.07</v>
      </c>
      <c r="I656" s="25"/>
      <c r="J656" s="26">
        <v>325.02</v>
      </c>
      <c r="K656" t="s">
        <v>0</v>
      </c>
    </row>
    <row r="657" ht="62.8" customHeight="1" spans="1:11">
      <c r="A657" s="11" t="s">
        <v>1551</v>
      </c>
      <c r="B657" s="13"/>
      <c r="C657" s="14" t="s">
        <v>1552</v>
      </c>
      <c r="D657" s="14" t="s">
        <v>1370</v>
      </c>
      <c r="E657" s="14" t="s">
        <v>1371</v>
      </c>
      <c r="F657" s="15" t="s">
        <v>724</v>
      </c>
      <c r="G657" s="16">
        <v>23.1</v>
      </c>
      <c r="H657" s="17">
        <v>2.47</v>
      </c>
      <c r="I657" s="25"/>
      <c r="J657" s="26">
        <v>57.06</v>
      </c>
      <c r="K657" t="s">
        <v>0</v>
      </c>
    </row>
    <row r="658" ht="62.8" customHeight="1" spans="1:11">
      <c r="A658" s="11" t="s">
        <v>1553</v>
      </c>
      <c r="B658" s="13"/>
      <c r="C658" s="14" t="s">
        <v>1554</v>
      </c>
      <c r="D658" s="14" t="s">
        <v>1374</v>
      </c>
      <c r="E658" s="14" t="s">
        <v>1555</v>
      </c>
      <c r="F658" s="15" t="s">
        <v>170</v>
      </c>
      <c r="G658" s="16">
        <v>13.125</v>
      </c>
      <c r="H658" s="17">
        <v>24.73</v>
      </c>
      <c r="I658" s="25"/>
      <c r="J658" s="26">
        <v>324.58</v>
      </c>
      <c r="K658" t="s">
        <v>0</v>
      </c>
    </row>
    <row r="659" ht="155.8" customHeight="1" spans="1:11">
      <c r="A659" s="11" t="s">
        <v>1556</v>
      </c>
      <c r="B659" s="13"/>
      <c r="C659" s="14" t="s">
        <v>1557</v>
      </c>
      <c r="D659" s="14" t="s">
        <v>1558</v>
      </c>
      <c r="E659" s="14" t="s">
        <v>1559</v>
      </c>
      <c r="F659" s="15" t="s">
        <v>366</v>
      </c>
      <c r="G659" s="16">
        <v>11</v>
      </c>
      <c r="H659" s="17">
        <v>172.26</v>
      </c>
      <c r="I659" s="25"/>
      <c r="J659" s="26">
        <v>1894.86</v>
      </c>
      <c r="K659" t="s">
        <v>0</v>
      </c>
    </row>
    <row r="660" ht="20.15" customHeight="1" spans="1:11">
      <c r="A660" s="11" t="s">
        <v>88</v>
      </c>
      <c r="B660" s="12"/>
      <c r="C660" s="12"/>
      <c r="D660" s="12"/>
      <c r="E660" s="12"/>
      <c r="F660" s="12"/>
      <c r="G660" s="12"/>
      <c r="H660" s="12"/>
      <c r="I660" s="12"/>
      <c r="J660" s="13"/>
      <c r="K660" t="s">
        <v>632</v>
      </c>
    </row>
    <row r="661" ht="62.8" customHeight="1" spans="1:11">
      <c r="A661" s="11" t="s">
        <v>1560</v>
      </c>
      <c r="B661" s="13"/>
      <c r="C661" s="14" t="s">
        <v>1561</v>
      </c>
      <c r="D661" s="14" t="s">
        <v>1562</v>
      </c>
      <c r="E661" s="14" t="s">
        <v>1563</v>
      </c>
      <c r="F661" s="15" t="s">
        <v>265</v>
      </c>
      <c r="G661" s="16">
        <v>471.42</v>
      </c>
      <c r="H661" s="17">
        <v>47.49</v>
      </c>
      <c r="I661" s="25"/>
      <c r="J661" s="26">
        <v>22387.74</v>
      </c>
      <c r="K661" t="s">
        <v>0</v>
      </c>
    </row>
    <row r="662" ht="27.9" customHeight="1" spans="1:11">
      <c r="A662" s="1" t="s">
        <v>121</v>
      </c>
      <c r="B662" s="1"/>
      <c r="C662" s="1"/>
      <c r="D662" s="1"/>
      <c r="E662" s="1"/>
      <c r="F662" s="1"/>
      <c r="G662" s="1"/>
      <c r="H662" s="1"/>
      <c r="I662" s="1"/>
      <c r="J662" s="1"/>
      <c r="K662" s="20" t="s">
        <v>0</v>
      </c>
    </row>
    <row r="663" ht="17.05" customHeight="1" spans="1:11">
      <c r="A663" s="2" t="s">
        <v>0</v>
      </c>
      <c r="B663" s="2"/>
      <c r="C663" s="2"/>
      <c r="D663" s="2"/>
      <c r="E663" s="2"/>
      <c r="F663" s="2"/>
      <c r="G663" s="2"/>
      <c r="H663" s="2"/>
      <c r="I663" s="2"/>
      <c r="J663" s="2"/>
      <c r="K663" s="20" t="s">
        <v>0</v>
      </c>
    </row>
    <row r="664" ht="17.05" customHeight="1" spans="1:11">
      <c r="A664" s="3" t="s">
        <v>122</v>
      </c>
      <c r="B664" s="3"/>
      <c r="C664" s="3"/>
      <c r="D664" s="3"/>
      <c r="E664" s="3"/>
      <c r="F664" s="3"/>
      <c r="G664" s="3"/>
      <c r="H664" s="3"/>
      <c r="I664" s="2" t="s">
        <v>1564</v>
      </c>
      <c r="J664" s="2"/>
      <c r="K664" s="20" t="s">
        <v>0</v>
      </c>
    </row>
    <row r="665" ht="17.05" customHeight="1" spans="1:11">
      <c r="A665" s="4" t="s">
        <v>9</v>
      </c>
      <c r="B665" s="5"/>
      <c r="C665" s="6" t="s">
        <v>124</v>
      </c>
      <c r="D665" s="6" t="s">
        <v>125</v>
      </c>
      <c r="E665" s="6" t="s">
        <v>126</v>
      </c>
      <c r="F665" s="6" t="s">
        <v>127</v>
      </c>
      <c r="G665" s="6" t="s">
        <v>128</v>
      </c>
      <c r="H665" s="7" t="s">
        <v>129</v>
      </c>
      <c r="I665" s="21"/>
      <c r="J665" s="22"/>
      <c r="K665" s="23" t="s">
        <v>0</v>
      </c>
    </row>
    <row r="666" ht="17.05" customHeight="1" spans="1:11">
      <c r="A666" s="8"/>
      <c r="B666" s="9"/>
      <c r="C666" s="10"/>
      <c r="D666" s="10"/>
      <c r="E666" s="10"/>
      <c r="F666" s="10"/>
      <c r="G666" s="10"/>
      <c r="H666" s="7" t="s">
        <v>130</v>
      </c>
      <c r="I666" s="22"/>
      <c r="J666" s="24" t="s">
        <v>131</v>
      </c>
      <c r="K666" s="23" t="s">
        <v>0</v>
      </c>
    </row>
    <row r="667" ht="62.8" customHeight="1" spans="1:11">
      <c r="A667" s="11" t="s">
        <v>1565</v>
      </c>
      <c r="B667" s="13"/>
      <c r="C667" s="14" t="s">
        <v>1566</v>
      </c>
      <c r="D667" s="14" t="s">
        <v>1562</v>
      </c>
      <c r="E667" s="14" t="s">
        <v>1567</v>
      </c>
      <c r="F667" s="15" t="s">
        <v>265</v>
      </c>
      <c r="G667" s="16">
        <v>78.77</v>
      </c>
      <c r="H667" s="17">
        <v>56.66</v>
      </c>
      <c r="I667" s="25"/>
      <c r="J667" s="26">
        <v>4463.11</v>
      </c>
      <c r="K667" t="s">
        <v>0</v>
      </c>
    </row>
    <row r="668" ht="62.8" customHeight="1" spans="1:11">
      <c r="A668" s="11" t="s">
        <v>1568</v>
      </c>
      <c r="B668" s="13"/>
      <c r="C668" s="14" t="s">
        <v>1569</v>
      </c>
      <c r="D668" s="14" t="s">
        <v>1562</v>
      </c>
      <c r="E668" s="14" t="s">
        <v>1570</v>
      </c>
      <c r="F668" s="15" t="s">
        <v>265</v>
      </c>
      <c r="G668" s="16">
        <v>35.04</v>
      </c>
      <c r="H668" s="17">
        <v>75.83</v>
      </c>
      <c r="I668" s="25"/>
      <c r="J668" s="26">
        <v>2657.08</v>
      </c>
      <c r="K668" t="s">
        <v>0</v>
      </c>
    </row>
    <row r="669" ht="62.8" customHeight="1" spans="1:11">
      <c r="A669" s="11" t="s">
        <v>1571</v>
      </c>
      <c r="B669" s="13"/>
      <c r="C669" s="14" t="s">
        <v>1572</v>
      </c>
      <c r="D669" s="14" t="s">
        <v>1562</v>
      </c>
      <c r="E669" s="14" t="s">
        <v>1573</v>
      </c>
      <c r="F669" s="15" t="s">
        <v>265</v>
      </c>
      <c r="G669" s="16">
        <v>27.01</v>
      </c>
      <c r="H669" s="17">
        <v>83.3</v>
      </c>
      <c r="I669" s="25"/>
      <c r="J669" s="26">
        <v>2249.93</v>
      </c>
      <c r="K669" t="s">
        <v>0</v>
      </c>
    </row>
    <row r="670" ht="62.8" customHeight="1" spans="1:11">
      <c r="A670" s="11" t="s">
        <v>1574</v>
      </c>
      <c r="B670" s="13"/>
      <c r="C670" s="14" t="s">
        <v>1575</v>
      </c>
      <c r="D670" s="14" t="s">
        <v>1562</v>
      </c>
      <c r="E670" s="14" t="s">
        <v>1548</v>
      </c>
      <c r="F670" s="15" t="s">
        <v>265</v>
      </c>
      <c r="G670" s="16">
        <v>12.94</v>
      </c>
      <c r="H670" s="17">
        <v>93.41</v>
      </c>
      <c r="I670" s="25"/>
      <c r="J670" s="26">
        <v>1208.73</v>
      </c>
      <c r="K670" t="s">
        <v>0</v>
      </c>
    </row>
    <row r="671" ht="62.8" customHeight="1" spans="1:11">
      <c r="A671" s="11" t="s">
        <v>1576</v>
      </c>
      <c r="B671" s="13"/>
      <c r="C671" s="14" t="s">
        <v>1577</v>
      </c>
      <c r="D671" s="14" t="s">
        <v>1562</v>
      </c>
      <c r="E671" s="14" t="s">
        <v>1578</v>
      </c>
      <c r="F671" s="15" t="s">
        <v>265</v>
      </c>
      <c r="G671" s="16">
        <v>14.57</v>
      </c>
      <c r="H671" s="17">
        <v>105.75</v>
      </c>
      <c r="I671" s="25"/>
      <c r="J671" s="26">
        <v>1540.78</v>
      </c>
      <c r="K671" t="s">
        <v>0</v>
      </c>
    </row>
    <row r="672" ht="62.8" customHeight="1" spans="1:11">
      <c r="A672" s="11" t="s">
        <v>1579</v>
      </c>
      <c r="B672" s="13"/>
      <c r="C672" s="14" t="s">
        <v>1580</v>
      </c>
      <c r="D672" s="14" t="s">
        <v>1562</v>
      </c>
      <c r="E672" s="14" t="s">
        <v>1581</v>
      </c>
      <c r="F672" s="15" t="s">
        <v>265</v>
      </c>
      <c r="G672" s="16">
        <v>15.78</v>
      </c>
      <c r="H672" s="17">
        <v>154.62</v>
      </c>
      <c r="I672" s="25"/>
      <c r="J672" s="26">
        <v>2439.9</v>
      </c>
      <c r="K672" t="s">
        <v>0</v>
      </c>
    </row>
    <row r="673" ht="62.8" customHeight="1" spans="1:11">
      <c r="A673" s="11" t="s">
        <v>1582</v>
      </c>
      <c r="B673" s="13"/>
      <c r="C673" s="14" t="s">
        <v>1583</v>
      </c>
      <c r="D673" s="14" t="s">
        <v>1562</v>
      </c>
      <c r="E673" s="14" t="s">
        <v>1584</v>
      </c>
      <c r="F673" s="15" t="s">
        <v>265</v>
      </c>
      <c r="G673" s="16">
        <v>8.57</v>
      </c>
      <c r="H673" s="17">
        <v>223.69</v>
      </c>
      <c r="I673" s="25"/>
      <c r="J673" s="26">
        <v>1917.02</v>
      </c>
      <c r="K673" t="s">
        <v>0</v>
      </c>
    </row>
    <row r="674" ht="62.8" customHeight="1" spans="1:11">
      <c r="A674" s="11" t="s">
        <v>1585</v>
      </c>
      <c r="B674" s="13"/>
      <c r="C674" s="14" t="s">
        <v>1586</v>
      </c>
      <c r="D674" s="14" t="s">
        <v>1380</v>
      </c>
      <c r="E674" s="14" t="s">
        <v>1587</v>
      </c>
      <c r="F674" s="15" t="s">
        <v>350</v>
      </c>
      <c r="G674" s="16">
        <v>1</v>
      </c>
      <c r="H674" s="17">
        <v>75.65</v>
      </c>
      <c r="I674" s="25"/>
      <c r="J674" s="26">
        <v>75.65</v>
      </c>
      <c r="K674" t="s">
        <v>0</v>
      </c>
    </row>
    <row r="675" ht="51.15" customHeight="1" spans="1:11">
      <c r="A675" s="11" t="s">
        <v>1588</v>
      </c>
      <c r="B675" s="13"/>
      <c r="C675" s="14" t="s">
        <v>1589</v>
      </c>
      <c r="D675" s="14" t="s">
        <v>1590</v>
      </c>
      <c r="E675" s="14" t="s">
        <v>1591</v>
      </c>
      <c r="F675" s="15" t="s">
        <v>350</v>
      </c>
      <c r="G675" s="16">
        <v>591</v>
      </c>
      <c r="H675" s="17">
        <v>48.77</v>
      </c>
      <c r="I675" s="25"/>
      <c r="J675" s="26">
        <v>28823.07</v>
      </c>
      <c r="K675" t="s">
        <v>0</v>
      </c>
    </row>
    <row r="676" ht="27.9" customHeight="1" spans="1:11">
      <c r="A676" s="11" t="s">
        <v>1592</v>
      </c>
      <c r="B676" s="13"/>
      <c r="C676" s="14" t="s">
        <v>1593</v>
      </c>
      <c r="D676" s="14" t="s">
        <v>1366</v>
      </c>
      <c r="E676" s="14" t="s">
        <v>1367</v>
      </c>
      <c r="F676" s="15" t="s">
        <v>724</v>
      </c>
      <c r="G676" s="16">
        <v>190.616</v>
      </c>
      <c r="H676" s="17">
        <v>14.07</v>
      </c>
      <c r="I676" s="25"/>
      <c r="J676" s="26">
        <v>2681.97</v>
      </c>
      <c r="K676" t="s">
        <v>0</v>
      </c>
    </row>
    <row r="677" ht="62.8" customHeight="1" spans="1:11">
      <c r="A677" s="11" t="s">
        <v>1594</v>
      </c>
      <c r="B677" s="13"/>
      <c r="C677" s="14" t="s">
        <v>1595</v>
      </c>
      <c r="D677" s="14" t="s">
        <v>1370</v>
      </c>
      <c r="E677" s="14" t="s">
        <v>1371</v>
      </c>
      <c r="F677" s="15" t="s">
        <v>724</v>
      </c>
      <c r="G677" s="16">
        <v>190.616</v>
      </c>
      <c r="H677" s="17">
        <v>2.47</v>
      </c>
      <c r="I677" s="25"/>
      <c r="J677" s="26">
        <v>470.82</v>
      </c>
      <c r="K677" t="s">
        <v>0</v>
      </c>
    </row>
    <row r="678" ht="62.8" customHeight="1" spans="1:11">
      <c r="A678" s="11" t="s">
        <v>1596</v>
      </c>
      <c r="B678" s="13"/>
      <c r="C678" s="14" t="s">
        <v>1597</v>
      </c>
      <c r="D678" s="14" t="s">
        <v>1374</v>
      </c>
      <c r="E678" s="14" t="s">
        <v>1371</v>
      </c>
      <c r="F678" s="15" t="s">
        <v>170</v>
      </c>
      <c r="G678" s="16">
        <v>83.171</v>
      </c>
      <c r="H678" s="17">
        <v>18.99</v>
      </c>
      <c r="I678" s="25"/>
      <c r="J678" s="26">
        <v>1579.42</v>
      </c>
      <c r="K678" t="s">
        <v>0</v>
      </c>
    </row>
    <row r="679" ht="27.9" customHeight="1" spans="1:11">
      <c r="A679" s="1" t="s">
        <v>121</v>
      </c>
      <c r="B679" s="1"/>
      <c r="C679" s="1"/>
      <c r="D679" s="1"/>
      <c r="E679" s="1"/>
      <c r="F679" s="1"/>
      <c r="G679" s="1"/>
      <c r="H679" s="1"/>
      <c r="I679" s="1"/>
      <c r="J679" s="1"/>
      <c r="K679" s="20" t="s">
        <v>0</v>
      </c>
    </row>
    <row r="680" ht="17.05" customHeight="1" spans="1:11">
      <c r="A680" s="2" t="s">
        <v>0</v>
      </c>
      <c r="B680" s="2"/>
      <c r="C680" s="2"/>
      <c r="D680" s="2"/>
      <c r="E680" s="2"/>
      <c r="F680" s="2"/>
      <c r="G680" s="2"/>
      <c r="H680" s="2"/>
      <c r="I680" s="2"/>
      <c r="J680" s="2"/>
      <c r="K680" s="20" t="s">
        <v>0</v>
      </c>
    </row>
    <row r="681" ht="17.05" customHeight="1" spans="1:11">
      <c r="A681" s="3" t="s">
        <v>122</v>
      </c>
      <c r="B681" s="3"/>
      <c r="C681" s="3"/>
      <c r="D681" s="3"/>
      <c r="E681" s="3"/>
      <c r="F681" s="3"/>
      <c r="G681" s="3"/>
      <c r="H681" s="3"/>
      <c r="I681" s="2" t="s">
        <v>1598</v>
      </c>
      <c r="J681" s="2"/>
      <c r="K681" s="20" t="s">
        <v>0</v>
      </c>
    </row>
    <row r="682" ht="17.05" customHeight="1" spans="1:11">
      <c r="A682" s="4" t="s">
        <v>9</v>
      </c>
      <c r="B682" s="5"/>
      <c r="C682" s="6" t="s">
        <v>124</v>
      </c>
      <c r="D682" s="6" t="s">
        <v>125</v>
      </c>
      <c r="E682" s="6" t="s">
        <v>126</v>
      </c>
      <c r="F682" s="6" t="s">
        <v>127</v>
      </c>
      <c r="G682" s="6" t="s">
        <v>128</v>
      </c>
      <c r="H682" s="7" t="s">
        <v>129</v>
      </c>
      <c r="I682" s="21"/>
      <c r="J682" s="22"/>
      <c r="K682" s="23" t="s">
        <v>0</v>
      </c>
    </row>
    <row r="683" ht="17.05" customHeight="1" spans="1:11">
      <c r="A683" s="8"/>
      <c r="B683" s="9"/>
      <c r="C683" s="10"/>
      <c r="D683" s="10"/>
      <c r="E683" s="10"/>
      <c r="F683" s="10"/>
      <c r="G683" s="10"/>
      <c r="H683" s="7" t="s">
        <v>130</v>
      </c>
      <c r="I683" s="22"/>
      <c r="J683" s="24" t="s">
        <v>131</v>
      </c>
      <c r="K683" s="23" t="s">
        <v>0</v>
      </c>
    </row>
    <row r="684" ht="20.15" customHeight="1" spans="1:11">
      <c r="A684" s="11" t="s">
        <v>90</v>
      </c>
      <c r="B684" s="12"/>
      <c r="C684" s="12"/>
      <c r="D684" s="12"/>
      <c r="E684" s="12"/>
      <c r="F684" s="12"/>
      <c r="G684" s="12"/>
      <c r="H684" s="12"/>
      <c r="I684" s="12"/>
      <c r="J684" s="13"/>
      <c r="K684" t="s">
        <v>632</v>
      </c>
    </row>
    <row r="685" ht="74.4" customHeight="1" spans="1:11">
      <c r="A685" s="11" t="s">
        <v>1599</v>
      </c>
      <c r="B685" s="13"/>
      <c r="C685" s="14" t="s">
        <v>1600</v>
      </c>
      <c r="D685" s="14" t="s">
        <v>856</v>
      </c>
      <c r="E685" s="14" t="s">
        <v>1601</v>
      </c>
      <c r="F685" s="15" t="s">
        <v>637</v>
      </c>
      <c r="G685" s="16">
        <v>1</v>
      </c>
      <c r="H685" s="17">
        <v>630.16</v>
      </c>
      <c r="I685" s="25"/>
      <c r="J685" s="26">
        <v>630.16</v>
      </c>
      <c r="K685" t="s">
        <v>0</v>
      </c>
    </row>
    <row r="686" ht="74.4" customHeight="1" spans="1:11">
      <c r="A686" s="11" t="s">
        <v>1602</v>
      </c>
      <c r="B686" s="13"/>
      <c r="C686" s="14" t="s">
        <v>1603</v>
      </c>
      <c r="D686" s="14" t="s">
        <v>856</v>
      </c>
      <c r="E686" s="14" t="s">
        <v>1604</v>
      </c>
      <c r="F686" s="15" t="s">
        <v>637</v>
      </c>
      <c r="G686" s="18"/>
      <c r="H686" s="19"/>
      <c r="I686" s="27"/>
      <c r="J686" s="18"/>
      <c r="K686" t="s">
        <v>0</v>
      </c>
    </row>
    <row r="687" ht="62.8" customHeight="1" spans="1:11">
      <c r="A687" s="11" t="s">
        <v>1605</v>
      </c>
      <c r="B687" s="13"/>
      <c r="C687" s="14" t="s">
        <v>1606</v>
      </c>
      <c r="D687" s="14" t="s">
        <v>856</v>
      </c>
      <c r="E687" s="14" t="s">
        <v>1607</v>
      </c>
      <c r="F687" s="15" t="s">
        <v>637</v>
      </c>
      <c r="G687" s="16">
        <v>1</v>
      </c>
      <c r="H687" s="17">
        <v>229.04</v>
      </c>
      <c r="I687" s="25"/>
      <c r="J687" s="26">
        <v>229.04</v>
      </c>
      <c r="K687" t="s">
        <v>0</v>
      </c>
    </row>
    <row r="688" ht="132.55" customHeight="1" spans="1:11">
      <c r="A688" s="11" t="s">
        <v>1608</v>
      </c>
      <c r="B688" s="13"/>
      <c r="C688" s="14" t="s">
        <v>1609</v>
      </c>
      <c r="D688" s="14" t="s">
        <v>1610</v>
      </c>
      <c r="E688" s="14" t="s">
        <v>1611</v>
      </c>
      <c r="F688" s="15" t="s">
        <v>170</v>
      </c>
      <c r="G688" s="16">
        <v>20.94</v>
      </c>
      <c r="H688" s="17">
        <v>178.49</v>
      </c>
      <c r="I688" s="25"/>
      <c r="J688" s="26">
        <v>3737.58</v>
      </c>
      <c r="K688" t="s">
        <v>0</v>
      </c>
    </row>
    <row r="689" ht="132.55" customHeight="1" spans="1:11">
      <c r="A689" s="11" t="s">
        <v>1612</v>
      </c>
      <c r="B689" s="13"/>
      <c r="C689" s="14" t="s">
        <v>1613</v>
      </c>
      <c r="D689" s="14" t="s">
        <v>1610</v>
      </c>
      <c r="E689" s="14" t="s">
        <v>1614</v>
      </c>
      <c r="F689" s="15" t="s">
        <v>170</v>
      </c>
      <c r="G689" s="16">
        <v>4.94</v>
      </c>
      <c r="H689" s="17">
        <v>143.61</v>
      </c>
      <c r="I689" s="25"/>
      <c r="J689" s="26">
        <v>709.43</v>
      </c>
      <c r="K689" t="s">
        <v>0</v>
      </c>
    </row>
    <row r="690" ht="132.55" customHeight="1" spans="1:11">
      <c r="A690" s="11" t="s">
        <v>1615</v>
      </c>
      <c r="B690" s="13"/>
      <c r="C690" s="14" t="s">
        <v>1616</v>
      </c>
      <c r="D690" s="14" t="s">
        <v>1610</v>
      </c>
      <c r="E690" s="14" t="s">
        <v>1617</v>
      </c>
      <c r="F690" s="15" t="s">
        <v>170</v>
      </c>
      <c r="G690" s="16">
        <v>5.55</v>
      </c>
      <c r="H690" s="17">
        <v>131.38</v>
      </c>
      <c r="I690" s="25"/>
      <c r="J690" s="26">
        <v>729.16</v>
      </c>
      <c r="K690" t="s">
        <v>0</v>
      </c>
    </row>
    <row r="691" ht="20.15" customHeight="1" spans="1:11">
      <c r="A691" s="11" t="s">
        <v>1618</v>
      </c>
      <c r="B691" s="13"/>
      <c r="C691" s="14" t="s">
        <v>1619</v>
      </c>
      <c r="D691" s="14" t="s">
        <v>1620</v>
      </c>
      <c r="E691" s="14" t="s">
        <v>1621</v>
      </c>
      <c r="F691" s="15" t="s">
        <v>170</v>
      </c>
      <c r="G691" s="16">
        <v>1.07</v>
      </c>
      <c r="H691" s="17">
        <v>381.12</v>
      </c>
      <c r="I691" s="25"/>
      <c r="J691" s="26">
        <v>407.8</v>
      </c>
      <c r="K691" t="s">
        <v>0</v>
      </c>
    </row>
    <row r="692" ht="39.55" customHeight="1" spans="1:11">
      <c r="A692" s="11" t="s">
        <v>1622</v>
      </c>
      <c r="B692" s="13"/>
      <c r="C692" s="14" t="s">
        <v>1623</v>
      </c>
      <c r="D692" s="14" t="s">
        <v>1624</v>
      </c>
      <c r="E692" s="14" t="s">
        <v>1625</v>
      </c>
      <c r="F692" s="15" t="s">
        <v>350</v>
      </c>
      <c r="G692" s="16">
        <v>8</v>
      </c>
      <c r="H692" s="17">
        <v>76.27</v>
      </c>
      <c r="I692" s="25"/>
      <c r="J692" s="26">
        <v>610.16</v>
      </c>
      <c r="K692" t="s">
        <v>0</v>
      </c>
    </row>
    <row r="693" ht="27.9" customHeight="1" spans="1:11">
      <c r="A693" s="11" t="s">
        <v>1626</v>
      </c>
      <c r="B693" s="13"/>
      <c r="C693" s="14" t="s">
        <v>1627</v>
      </c>
      <c r="D693" s="14" t="s">
        <v>1624</v>
      </c>
      <c r="E693" s="14" t="s">
        <v>1628</v>
      </c>
      <c r="F693" s="15" t="s">
        <v>350</v>
      </c>
      <c r="G693" s="16">
        <v>6</v>
      </c>
      <c r="H693" s="17">
        <v>66.88</v>
      </c>
      <c r="I693" s="25"/>
      <c r="J693" s="26">
        <v>401.28</v>
      </c>
      <c r="K693" t="s">
        <v>0</v>
      </c>
    </row>
    <row r="694" ht="27.9" customHeight="1" spans="1:11">
      <c r="A694" s="1" t="s">
        <v>121</v>
      </c>
      <c r="B694" s="1"/>
      <c r="C694" s="1"/>
      <c r="D694" s="1"/>
      <c r="E694" s="1"/>
      <c r="F694" s="1"/>
      <c r="G694" s="1"/>
      <c r="H694" s="1"/>
      <c r="I694" s="1"/>
      <c r="J694" s="1"/>
      <c r="K694" s="20" t="s">
        <v>0</v>
      </c>
    </row>
    <row r="695" ht="17.05" customHeight="1" spans="1:11">
      <c r="A695" s="2" t="s">
        <v>0</v>
      </c>
      <c r="B695" s="2"/>
      <c r="C695" s="2"/>
      <c r="D695" s="2"/>
      <c r="E695" s="2"/>
      <c r="F695" s="2"/>
      <c r="G695" s="2"/>
      <c r="H695" s="2"/>
      <c r="I695" s="2"/>
      <c r="J695" s="2"/>
      <c r="K695" s="20" t="s">
        <v>0</v>
      </c>
    </row>
    <row r="696" ht="17.05" customHeight="1" spans="1:11">
      <c r="A696" s="3" t="s">
        <v>122</v>
      </c>
      <c r="B696" s="3"/>
      <c r="C696" s="3"/>
      <c r="D696" s="3"/>
      <c r="E696" s="3"/>
      <c r="F696" s="3"/>
      <c r="G696" s="3"/>
      <c r="H696" s="3"/>
      <c r="I696" s="2" t="s">
        <v>1629</v>
      </c>
      <c r="J696" s="2"/>
      <c r="K696" s="20" t="s">
        <v>0</v>
      </c>
    </row>
    <row r="697" ht="17.05" customHeight="1" spans="1:11">
      <c r="A697" s="4" t="s">
        <v>9</v>
      </c>
      <c r="B697" s="5"/>
      <c r="C697" s="6" t="s">
        <v>124</v>
      </c>
      <c r="D697" s="6" t="s">
        <v>125</v>
      </c>
      <c r="E697" s="6" t="s">
        <v>126</v>
      </c>
      <c r="F697" s="6" t="s">
        <v>127</v>
      </c>
      <c r="G697" s="6" t="s">
        <v>128</v>
      </c>
      <c r="H697" s="7" t="s">
        <v>129</v>
      </c>
      <c r="I697" s="21"/>
      <c r="J697" s="22"/>
      <c r="K697" s="23" t="s">
        <v>0</v>
      </c>
    </row>
    <row r="698" ht="17.05" customHeight="1" spans="1:11">
      <c r="A698" s="8"/>
      <c r="B698" s="9"/>
      <c r="C698" s="10"/>
      <c r="D698" s="10"/>
      <c r="E698" s="10"/>
      <c r="F698" s="10"/>
      <c r="G698" s="10"/>
      <c r="H698" s="7" t="s">
        <v>130</v>
      </c>
      <c r="I698" s="22"/>
      <c r="J698" s="24" t="s">
        <v>131</v>
      </c>
      <c r="K698" s="23" t="s">
        <v>0</v>
      </c>
    </row>
    <row r="699" ht="20.15" customHeight="1" spans="1:11">
      <c r="A699" s="11" t="s">
        <v>0</v>
      </c>
      <c r="B699" s="13"/>
      <c r="C699" s="14" t="s">
        <v>0</v>
      </c>
      <c r="D699" s="14" t="s">
        <v>0</v>
      </c>
      <c r="E699" s="14" t="s">
        <v>1630</v>
      </c>
      <c r="F699" s="15" t="s">
        <v>0</v>
      </c>
      <c r="G699" s="18"/>
      <c r="H699" s="19"/>
      <c r="I699" s="27"/>
      <c r="J699" s="18"/>
      <c r="K699" t="s">
        <v>0</v>
      </c>
    </row>
    <row r="700" ht="39.55" customHeight="1" spans="1:11">
      <c r="A700" s="11" t="s">
        <v>1631</v>
      </c>
      <c r="B700" s="13"/>
      <c r="C700" s="14" t="s">
        <v>1632</v>
      </c>
      <c r="D700" s="14" t="s">
        <v>1624</v>
      </c>
      <c r="E700" s="14" t="s">
        <v>1633</v>
      </c>
      <c r="F700" s="15" t="s">
        <v>350</v>
      </c>
      <c r="G700" s="16">
        <v>1</v>
      </c>
      <c r="H700" s="17">
        <v>69.41</v>
      </c>
      <c r="I700" s="25"/>
      <c r="J700" s="26">
        <v>69.41</v>
      </c>
      <c r="K700" t="s">
        <v>0</v>
      </c>
    </row>
    <row r="701" ht="27.9" customHeight="1" spans="1:11">
      <c r="A701" s="11" t="s">
        <v>1634</v>
      </c>
      <c r="B701" s="13"/>
      <c r="C701" s="14" t="s">
        <v>1635</v>
      </c>
      <c r="D701" s="14" t="s">
        <v>1636</v>
      </c>
      <c r="E701" s="14" t="s">
        <v>1637</v>
      </c>
      <c r="F701" s="15" t="s">
        <v>350</v>
      </c>
      <c r="G701" s="16">
        <v>2</v>
      </c>
      <c r="H701" s="17">
        <v>378.63</v>
      </c>
      <c r="I701" s="25"/>
      <c r="J701" s="26">
        <v>757.26</v>
      </c>
      <c r="K701" t="s">
        <v>0</v>
      </c>
    </row>
    <row r="702" ht="86.05" customHeight="1" spans="1:11">
      <c r="A702" s="11" t="s">
        <v>1638</v>
      </c>
      <c r="B702" s="13"/>
      <c r="C702" s="14" t="s">
        <v>1639</v>
      </c>
      <c r="D702" s="14" t="s">
        <v>1370</v>
      </c>
      <c r="E702" s="14" t="s">
        <v>1640</v>
      </c>
      <c r="F702" s="15" t="s">
        <v>724</v>
      </c>
      <c r="G702" s="16">
        <v>678.63</v>
      </c>
      <c r="H702" s="17">
        <v>2.59</v>
      </c>
      <c r="I702" s="25"/>
      <c r="J702" s="26">
        <v>1757.65</v>
      </c>
      <c r="K702" t="s">
        <v>0</v>
      </c>
    </row>
    <row r="703" ht="20.15" customHeight="1" spans="1:11">
      <c r="A703" s="11" t="s">
        <v>1641</v>
      </c>
      <c r="B703" s="13"/>
      <c r="C703" s="14" t="s">
        <v>1642</v>
      </c>
      <c r="D703" s="14" t="s">
        <v>1643</v>
      </c>
      <c r="E703" s="14" t="s">
        <v>0</v>
      </c>
      <c r="F703" s="15" t="s">
        <v>1102</v>
      </c>
      <c r="G703" s="16">
        <v>1</v>
      </c>
      <c r="H703" s="17">
        <v>295.96</v>
      </c>
      <c r="I703" s="25"/>
      <c r="J703" s="26">
        <v>295.96</v>
      </c>
      <c r="K703" t="s">
        <v>0</v>
      </c>
    </row>
    <row r="704" ht="20.15" customHeight="1" spans="1:11">
      <c r="A704" s="11" t="s">
        <v>92</v>
      </c>
      <c r="B704" s="12"/>
      <c r="C704" s="12"/>
      <c r="D704" s="12"/>
      <c r="E704" s="12"/>
      <c r="F704" s="12"/>
      <c r="G704" s="12"/>
      <c r="H704" s="12"/>
      <c r="I704" s="12"/>
      <c r="J704" s="13"/>
      <c r="K704" t="s">
        <v>632</v>
      </c>
    </row>
    <row r="705" ht="144.15" customHeight="1" spans="1:11">
      <c r="A705" s="11" t="s">
        <v>1644</v>
      </c>
      <c r="B705" s="13"/>
      <c r="C705" s="14" t="s">
        <v>1645</v>
      </c>
      <c r="D705" s="14" t="s">
        <v>1646</v>
      </c>
      <c r="E705" s="14" t="s">
        <v>1647</v>
      </c>
      <c r="F705" s="15" t="s">
        <v>170</v>
      </c>
      <c r="G705" s="16">
        <v>55.47</v>
      </c>
      <c r="H705" s="17">
        <v>588.35</v>
      </c>
      <c r="I705" s="25"/>
      <c r="J705" s="26">
        <v>32635.77</v>
      </c>
      <c r="K705" t="s">
        <v>0</v>
      </c>
    </row>
    <row r="706" ht="144.15" customHeight="1" spans="1:11">
      <c r="A706" s="11" t="s">
        <v>1648</v>
      </c>
      <c r="B706" s="13"/>
      <c r="C706" s="14" t="s">
        <v>1649</v>
      </c>
      <c r="D706" s="14" t="s">
        <v>1646</v>
      </c>
      <c r="E706" s="14" t="s">
        <v>1650</v>
      </c>
      <c r="F706" s="15" t="s">
        <v>170</v>
      </c>
      <c r="G706" s="16">
        <v>6.6</v>
      </c>
      <c r="H706" s="17">
        <v>531.68</v>
      </c>
      <c r="I706" s="25"/>
      <c r="J706" s="26">
        <v>3509.09</v>
      </c>
      <c r="K706" t="s">
        <v>0</v>
      </c>
    </row>
    <row r="707" ht="39.55" customHeight="1" spans="1:11">
      <c r="A707" s="11" t="s">
        <v>1651</v>
      </c>
      <c r="B707" s="13"/>
      <c r="C707" s="14" t="s">
        <v>1652</v>
      </c>
      <c r="D707" s="14" t="s">
        <v>1624</v>
      </c>
      <c r="E707" s="14" t="s">
        <v>1653</v>
      </c>
      <c r="F707" s="15" t="s">
        <v>350</v>
      </c>
      <c r="G707" s="16">
        <v>16</v>
      </c>
      <c r="H707" s="17">
        <v>217.59</v>
      </c>
      <c r="I707" s="25"/>
      <c r="J707" s="26">
        <v>3481.44</v>
      </c>
      <c r="K707" t="s">
        <v>0</v>
      </c>
    </row>
    <row r="708" ht="39.55" customHeight="1" spans="1:11">
      <c r="A708" s="11" t="s">
        <v>1654</v>
      </c>
      <c r="B708" s="13"/>
      <c r="C708" s="14" t="s">
        <v>1655</v>
      </c>
      <c r="D708" s="14" t="s">
        <v>168</v>
      </c>
      <c r="E708" s="14" t="s">
        <v>1656</v>
      </c>
      <c r="F708" s="15" t="s">
        <v>170</v>
      </c>
      <c r="G708" s="16">
        <v>199.02</v>
      </c>
      <c r="H708" s="17">
        <v>412.67</v>
      </c>
      <c r="I708" s="25"/>
      <c r="J708" s="26">
        <v>82129.58</v>
      </c>
      <c r="K708" t="s">
        <v>0</v>
      </c>
    </row>
    <row r="709" ht="39.55" customHeight="1" spans="1:11">
      <c r="A709" s="11" t="s">
        <v>1657</v>
      </c>
      <c r="B709" s="13"/>
      <c r="C709" s="14" t="s">
        <v>1658</v>
      </c>
      <c r="D709" s="14" t="s">
        <v>168</v>
      </c>
      <c r="E709" s="14" t="s">
        <v>1659</v>
      </c>
      <c r="F709" s="15" t="s">
        <v>170</v>
      </c>
      <c r="G709" s="16">
        <v>50.39</v>
      </c>
      <c r="H709" s="17">
        <v>171.26</v>
      </c>
      <c r="I709" s="25"/>
      <c r="J709" s="26">
        <v>8629.79</v>
      </c>
      <c r="K709" t="s">
        <v>0</v>
      </c>
    </row>
    <row r="710" ht="62.8" customHeight="1" spans="1:11">
      <c r="A710" s="11" t="s">
        <v>1660</v>
      </c>
      <c r="B710" s="13"/>
      <c r="C710" s="14" t="s">
        <v>1661</v>
      </c>
      <c r="D710" s="14" t="s">
        <v>1636</v>
      </c>
      <c r="E710" s="14" t="s">
        <v>1662</v>
      </c>
      <c r="F710" s="15" t="s">
        <v>350</v>
      </c>
      <c r="G710" s="16">
        <v>1</v>
      </c>
      <c r="H710" s="17">
        <v>1407.05</v>
      </c>
      <c r="I710" s="25"/>
      <c r="J710" s="26">
        <v>1407.05</v>
      </c>
      <c r="K710" t="s">
        <v>0</v>
      </c>
    </row>
    <row r="711" ht="27.9" customHeight="1" spans="1:11">
      <c r="A711" s="11" t="s">
        <v>1663</v>
      </c>
      <c r="B711" s="13"/>
      <c r="C711" s="14" t="s">
        <v>1664</v>
      </c>
      <c r="D711" s="14" t="s">
        <v>1636</v>
      </c>
      <c r="E711" s="14" t="s">
        <v>1665</v>
      </c>
      <c r="F711" s="15" t="s">
        <v>350</v>
      </c>
      <c r="G711" s="16">
        <v>1</v>
      </c>
      <c r="H711" s="17">
        <v>936.29</v>
      </c>
      <c r="I711" s="25"/>
      <c r="J711" s="26">
        <v>936.29</v>
      </c>
      <c r="K711" t="s">
        <v>0</v>
      </c>
    </row>
    <row r="712" ht="27.9" customHeight="1" spans="1:11">
      <c r="A712" s="1" t="s">
        <v>121</v>
      </c>
      <c r="B712" s="1"/>
      <c r="C712" s="1"/>
      <c r="D712" s="1"/>
      <c r="E712" s="1"/>
      <c r="F712" s="1"/>
      <c r="G712" s="1"/>
      <c r="H712" s="1"/>
      <c r="I712" s="1"/>
      <c r="J712" s="1"/>
      <c r="K712" s="20" t="s">
        <v>0</v>
      </c>
    </row>
    <row r="713" ht="17.05" customHeight="1" spans="1:11">
      <c r="A713" s="2" t="s">
        <v>0</v>
      </c>
      <c r="B713" s="2"/>
      <c r="C713" s="2"/>
      <c r="D713" s="2"/>
      <c r="E713" s="2"/>
      <c r="F713" s="2"/>
      <c r="G713" s="2"/>
      <c r="H713" s="2"/>
      <c r="I713" s="2"/>
      <c r="J713" s="2"/>
      <c r="K713" s="20" t="s">
        <v>0</v>
      </c>
    </row>
    <row r="714" ht="17.05" customHeight="1" spans="1:11">
      <c r="A714" s="3" t="s">
        <v>122</v>
      </c>
      <c r="B714" s="3"/>
      <c r="C714" s="3"/>
      <c r="D714" s="3"/>
      <c r="E714" s="3"/>
      <c r="F714" s="3"/>
      <c r="G714" s="3"/>
      <c r="H714" s="3"/>
      <c r="I714" s="2" t="s">
        <v>1666</v>
      </c>
      <c r="J714" s="2"/>
      <c r="K714" s="20" t="s">
        <v>0</v>
      </c>
    </row>
    <row r="715" ht="17.05" customHeight="1" spans="1:11">
      <c r="A715" s="4" t="s">
        <v>9</v>
      </c>
      <c r="B715" s="5"/>
      <c r="C715" s="6" t="s">
        <v>124</v>
      </c>
      <c r="D715" s="6" t="s">
        <v>125</v>
      </c>
      <c r="E715" s="6" t="s">
        <v>126</v>
      </c>
      <c r="F715" s="6" t="s">
        <v>127</v>
      </c>
      <c r="G715" s="6" t="s">
        <v>128</v>
      </c>
      <c r="H715" s="7" t="s">
        <v>129</v>
      </c>
      <c r="I715" s="21"/>
      <c r="J715" s="22"/>
      <c r="K715" s="23" t="s">
        <v>0</v>
      </c>
    </row>
    <row r="716" ht="17.05" customHeight="1" spans="1:11">
      <c r="A716" s="8"/>
      <c r="B716" s="9"/>
      <c r="C716" s="10"/>
      <c r="D716" s="10"/>
      <c r="E716" s="10"/>
      <c r="F716" s="10"/>
      <c r="G716" s="10"/>
      <c r="H716" s="7" t="s">
        <v>130</v>
      </c>
      <c r="I716" s="22"/>
      <c r="J716" s="24" t="s">
        <v>131</v>
      </c>
      <c r="K716" s="23" t="s">
        <v>0</v>
      </c>
    </row>
    <row r="717" ht="39.55" customHeight="1" spans="1:11">
      <c r="A717" s="11" t="s">
        <v>0</v>
      </c>
      <c r="B717" s="13"/>
      <c r="C717" s="14" t="s">
        <v>0</v>
      </c>
      <c r="D717" s="14" t="s">
        <v>0</v>
      </c>
      <c r="E717" s="14" t="s">
        <v>1667</v>
      </c>
      <c r="F717" s="15" t="s">
        <v>0</v>
      </c>
      <c r="G717" s="18"/>
      <c r="H717" s="19"/>
      <c r="I717" s="27"/>
      <c r="J717" s="18"/>
      <c r="K717" t="s">
        <v>0</v>
      </c>
    </row>
    <row r="718" ht="62.8" customHeight="1" spans="1:11">
      <c r="A718" s="11" t="s">
        <v>1668</v>
      </c>
      <c r="B718" s="13"/>
      <c r="C718" s="14" t="s">
        <v>1669</v>
      </c>
      <c r="D718" s="14" t="s">
        <v>1636</v>
      </c>
      <c r="E718" s="14" t="s">
        <v>1670</v>
      </c>
      <c r="F718" s="15" t="s">
        <v>350</v>
      </c>
      <c r="G718" s="16">
        <v>1</v>
      </c>
      <c r="H718" s="17">
        <v>936.29</v>
      </c>
      <c r="I718" s="25"/>
      <c r="J718" s="26">
        <v>936.29</v>
      </c>
      <c r="K718" t="s">
        <v>0</v>
      </c>
    </row>
    <row r="719" ht="86.05" customHeight="1" spans="1:11">
      <c r="A719" s="11" t="s">
        <v>1671</v>
      </c>
      <c r="B719" s="13"/>
      <c r="C719" s="14" t="s">
        <v>1672</v>
      </c>
      <c r="D719" s="14" t="s">
        <v>1370</v>
      </c>
      <c r="E719" s="14" t="s">
        <v>1640</v>
      </c>
      <c r="F719" s="15" t="s">
        <v>724</v>
      </c>
      <c r="G719" s="16">
        <v>804.62</v>
      </c>
      <c r="H719" s="17">
        <v>2.59</v>
      </c>
      <c r="I719" s="25"/>
      <c r="J719" s="26">
        <v>2083.97</v>
      </c>
      <c r="K719" t="s">
        <v>0</v>
      </c>
    </row>
    <row r="720" ht="20.15" customHeight="1" spans="1:11">
      <c r="A720" s="11" t="s">
        <v>1673</v>
      </c>
      <c r="B720" s="13"/>
      <c r="C720" s="14" t="s">
        <v>1674</v>
      </c>
      <c r="D720" s="14" t="s">
        <v>1643</v>
      </c>
      <c r="E720" s="14" t="s">
        <v>0</v>
      </c>
      <c r="F720" s="15" t="s">
        <v>1102</v>
      </c>
      <c r="G720" s="16">
        <v>1</v>
      </c>
      <c r="H720" s="17">
        <v>173.83</v>
      </c>
      <c r="I720" s="25"/>
      <c r="J720" s="26">
        <v>173.83</v>
      </c>
      <c r="K720" t="s">
        <v>0</v>
      </c>
    </row>
    <row r="721" ht="20.15" customHeight="1" spans="1:11">
      <c r="A721" s="11" t="s">
        <v>94</v>
      </c>
      <c r="B721" s="12"/>
      <c r="C721" s="12"/>
      <c r="D721" s="12"/>
      <c r="E721" s="12"/>
      <c r="F721" s="12"/>
      <c r="G721" s="12"/>
      <c r="H721" s="12"/>
      <c r="I721" s="12"/>
      <c r="J721" s="13"/>
      <c r="K721" t="s">
        <v>632</v>
      </c>
    </row>
    <row r="722" ht="120.9" customHeight="1" spans="1:11">
      <c r="A722" s="11" t="s">
        <v>1675</v>
      </c>
      <c r="B722" s="13"/>
      <c r="C722" s="14" t="s">
        <v>1676</v>
      </c>
      <c r="D722" s="14" t="s">
        <v>1677</v>
      </c>
      <c r="E722" s="14" t="s">
        <v>1678</v>
      </c>
      <c r="F722" s="15" t="s">
        <v>170</v>
      </c>
      <c r="G722" s="16">
        <v>3.18</v>
      </c>
      <c r="H722" s="17">
        <v>781.9</v>
      </c>
      <c r="I722" s="25"/>
      <c r="J722" s="26">
        <v>2486.44</v>
      </c>
      <c r="K722" t="s">
        <v>0</v>
      </c>
    </row>
    <row r="723" ht="120.9" customHeight="1" spans="1:11">
      <c r="A723" s="11" t="s">
        <v>1679</v>
      </c>
      <c r="B723" s="13"/>
      <c r="C723" s="14" t="s">
        <v>1680</v>
      </c>
      <c r="D723" s="14" t="s">
        <v>1677</v>
      </c>
      <c r="E723" s="14" t="s">
        <v>1681</v>
      </c>
      <c r="F723" s="15" t="s">
        <v>170</v>
      </c>
      <c r="G723" s="16">
        <v>2.9</v>
      </c>
      <c r="H723" s="17">
        <v>703.63</v>
      </c>
      <c r="I723" s="25"/>
      <c r="J723" s="26">
        <v>2040.53</v>
      </c>
      <c r="K723" t="s">
        <v>0</v>
      </c>
    </row>
    <row r="724" ht="120.9" customHeight="1" spans="1:11">
      <c r="A724" s="11" t="s">
        <v>1682</v>
      </c>
      <c r="B724" s="13"/>
      <c r="C724" s="14" t="s">
        <v>1683</v>
      </c>
      <c r="D724" s="14" t="s">
        <v>1677</v>
      </c>
      <c r="E724" s="14" t="s">
        <v>1684</v>
      </c>
      <c r="F724" s="15" t="s">
        <v>170</v>
      </c>
      <c r="G724" s="16">
        <v>34.36</v>
      </c>
      <c r="H724" s="17">
        <v>786.11</v>
      </c>
      <c r="I724" s="25"/>
      <c r="J724" s="26">
        <v>27010.74</v>
      </c>
      <c r="K724" t="s">
        <v>0</v>
      </c>
    </row>
    <row r="725" ht="120.9" customHeight="1" spans="1:11">
      <c r="A725" s="11" t="s">
        <v>1685</v>
      </c>
      <c r="B725" s="13"/>
      <c r="C725" s="14" t="s">
        <v>1686</v>
      </c>
      <c r="D725" s="14" t="s">
        <v>1677</v>
      </c>
      <c r="E725" s="14" t="s">
        <v>1687</v>
      </c>
      <c r="F725" s="15" t="s">
        <v>170</v>
      </c>
      <c r="G725" s="16">
        <v>30.12</v>
      </c>
      <c r="H725" s="17">
        <v>741.76</v>
      </c>
      <c r="I725" s="25"/>
      <c r="J725" s="26">
        <v>22341.81</v>
      </c>
      <c r="K725" t="s">
        <v>0</v>
      </c>
    </row>
    <row r="726" ht="27.9" customHeight="1" spans="1:11">
      <c r="A726" s="1" t="s">
        <v>121</v>
      </c>
      <c r="B726" s="1"/>
      <c r="C726" s="1"/>
      <c r="D726" s="1"/>
      <c r="E726" s="1"/>
      <c r="F726" s="1"/>
      <c r="G726" s="1"/>
      <c r="H726" s="1"/>
      <c r="I726" s="1"/>
      <c r="J726" s="1"/>
      <c r="K726" s="20" t="s">
        <v>0</v>
      </c>
    </row>
    <row r="727" ht="17.05" customHeight="1" spans="1:11">
      <c r="A727" s="2" t="s">
        <v>0</v>
      </c>
      <c r="B727" s="2"/>
      <c r="C727" s="2"/>
      <c r="D727" s="2"/>
      <c r="E727" s="2"/>
      <c r="F727" s="2"/>
      <c r="G727" s="2"/>
      <c r="H727" s="2"/>
      <c r="I727" s="2"/>
      <c r="J727" s="2"/>
      <c r="K727" s="20" t="s">
        <v>0</v>
      </c>
    </row>
    <row r="728" ht="17.05" customHeight="1" spans="1:11">
      <c r="A728" s="3" t="s">
        <v>122</v>
      </c>
      <c r="B728" s="3"/>
      <c r="C728" s="3"/>
      <c r="D728" s="3"/>
      <c r="E728" s="3"/>
      <c r="F728" s="3"/>
      <c r="G728" s="3"/>
      <c r="H728" s="3"/>
      <c r="I728" s="2" t="s">
        <v>1688</v>
      </c>
      <c r="J728" s="2"/>
      <c r="K728" s="20" t="s">
        <v>0</v>
      </c>
    </row>
    <row r="729" ht="17.05" customHeight="1" spans="1:11">
      <c r="A729" s="4" t="s">
        <v>9</v>
      </c>
      <c r="B729" s="5"/>
      <c r="C729" s="6" t="s">
        <v>124</v>
      </c>
      <c r="D729" s="6" t="s">
        <v>125</v>
      </c>
      <c r="E729" s="6" t="s">
        <v>126</v>
      </c>
      <c r="F729" s="6" t="s">
        <v>127</v>
      </c>
      <c r="G729" s="6" t="s">
        <v>128</v>
      </c>
      <c r="H729" s="7" t="s">
        <v>129</v>
      </c>
      <c r="I729" s="21"/>
      <c r="J729" s="22"/>
      <c r="K729" s="23" t="s">
        <v>0</v>
      </c>
    </row>
    <row r="730" ht="17.05" customHeight="1" spans="1:11">
      <c r="A730" s="8"/>
      <c r="B730" s="9"/>
      <c r="C730" s="10"/>
      <c r="D730" s="10"/>
      <c r="E730" s="10"/>
      <c r="F730" s="10"/>
      <c r="G730" s="10"/>
      <c r="H730" s="7" t="s">
        <v>130</v>
      </c>
      <c r="I730" s="22"/>
      <c r="J730" s="24" t="s">
        <v>131</v>
      </c>
      <c r="K730" s="23" t="s">
        <v>0</v>
      </c>
    </row>
    <row r="731" ht="51.15" customHeight="1" spans="1:11">
      <c r="A731" s="11" t="s">
        <v>1689</v>
      </c>
      <c r="B731" s="13"/>
      <c r="C731" s="14" t="s">
        <v>1690</v>
      </c>
      <c r="D731" s="14" t="s">
        <v>1691</v>
      </c>
      <c r="E731" s="14" t="s">
        <v>1692</v>
      </c>
      <c r="F731" s="15" t="s">
        <v>140</v>
      </c>
      <c r="G731" s="16">
        <v>3.87</v>
      </c>
      <c r="H731" s="17">
        <v>809.72</v>
      </c>
      <c r="I731" s="25"/>
      <c r="J731" s="26">
        <v>3133.62</v>
      </c>
      <c r="K731" t="s">
        <v>0</v>
      </c>
    </row>
    <row r="732" ht="51.15" customHeight="1" spans="1:11">
      <c r="A732" s="11" t="s">
        <v>1693</v>
      </c>
      <c r="B732" s="13"/>
      <c r="C732" s="14" t="s">
        <v>1694</v>
      </c>
      <c r="D732" s="14" t="s">
        <v>1636</v>
      </c>
      <c r="E732" s="14" t="s">
        <v>1695</v>
      </c>
      <c r="F732" s="15" t="s">
        <v>350</v>
      </c>
      <c r="G732" s="16">
        <v>1</v>
      </c>
      <c r="H732" s="17">
        <v>321.21</v>
      </c>
      <c r="I732" s="25"/>
      <c r="J732" s="26">
        <v>321.21</v>
      </c>
      <c r="K732" t="s">
        <v>0</v>
      </c>
    </row>
    <row r="733" ht="51.15" customHeight="1" spans="1:11">
      <c r="A733" s="11" t="s">
        <v>1696</v>
      </c>
      <c r="B733" s="13"/>
      <c r="C733" s="14" t="s">
        <v>1697</v>
      </c>
      <c r="D733" s="14" t="s">
        <v>1636</v>
      </c>
      <c r="E733" s="14" t="s">
        <v>1698</v>
      </c>
      <c r="F733" s="15" t="s">
        <v>350</v>
      </c>
      <c r="G733" s="16">
        <v>1</v>
      </c>
      <c r="H733" s="17">
        <v>382.11</v>
      </c>
      <c r="I733" s="25"/>
      <c r="J733" s="26">
        <v>382.11</v>
      </c>
      <c r="K733" t="s">
        <v>0</v>
      </c>
    </row>
    <row r="734" ht="51.15" customHeight="1" spans="1:11">
      <c r="A734" s="11" t="s">
        <v>1699</v>
      </c>
      <c r="B734" s="13"/>
      <c r="C734" s="14" t="s">
        <v>1700</v>
      </c>
      <c r="D734" s="14" t="s">
        <v>1636</v>
      </c>
      <c r="E734" s="14" t="s">
        <v>1701</v>
      </c>
      <c r="F734" s="15" t="s">
        <v>350</v>
      </c>
      <c r="G734" s="16">
        <v>2</v>
      </c>
      <c r="H734" s="17">
        <v>374.5</v>
      </c>
      <c r="I734" s="25"/>
      <c r="J734" s="26">
        <v>749</v>
      </c>
      <c r="K734" t="s">
        <v>0</v>
      </c>
    </row>
    <row r="735" ht="51.15" customHeight="1" spans="1:11">
      <c r="A735" s="11" t="s">
        <v>1702</v>
      </c>
      <c r="B735" s="13"/>
      <c r="C735" s="14" t="s">
        <v>1703</v>
      </c>
      <c r="D735" s="14" t="s">
        <v>1636</v>
      </c>
      <c r="E735" s="14" t="s">
        <v>1704</v>
      </c>
      <c r="F735" s="15" t="s">
        <v>350</v>
      </c>
      <c r="G735" s="16">
        <v>1</v>
      </c>
      <c r="H735" s="17">
        <v>440.65</v>
      </c>
      <c r="I735" s="25"/>
      <c r="J735" s="26">
        <v>440.65</v>
      </c>
      <c r="K735" t="s">
        <v>0</v>
      </c>
    </row>
    <row r="736" ht="51.15" customHeight="1" spans="1:11">
      <c r="A736" s="11" t="s">
        <v>1705</v>
      </c>
      <c r="B736" s="13"/>
      <c r="C736" s="14" t="s">
        <v>1706</v>
      </c>
      <c r="D736" s="14" t="s">
        <v>1636</v>
      </c>
      <c r="E736" s="14" t="s">
        <v>1707</v>
      </c>
      <c r="F736" s="15" t="s">
        <v>350</v>
      </c>
      <c r="G736" s="16">
        <v>2</v>
      </c>
      <c r="H736" s="17">
        <v>907.11</v>
      </c>
      <c r="I736" s="25"/>
      <c r="J736" s="26">
        <v>1814.22</v>
      </c>
      <c r="K736" t="s">
        <v>0</v>
      </c>
    </row>
    <row r="737" ht="27.9" customHeight="1" spans="1:11">
      <c r="A737" s="11" t="s">
        <v>1708</v>
      </c>
      <c r="B737" s="13"/>
      <c r="C737" s="14" t="s">
        <v>1709</v>
      </c>
      <c r="D737" s="14" t="s">
        <v>1636</v>
      </c>
      <c r="E737" s="14" t="s">
        <v>1710</v>
      </c>
      <c r="F737" s="15" t="s">
        <v>350</v>
      </c>
      <c r="G737" s="16">
        <v>1</v>
      </c>
      <c r="H737" s="17">
        <v>697.07</v>
      </c>
      <c r="I737" s="25"/>
      <c r="J737" s="26">
        <v>697.07</v>
      </c>
      <c r="K737" t="s">
        <v>0</v>
      </c>
    </row>
    <row r="738" ht="39.55" customHeight="1" spans="1:11">
      <c r="A738" s="11" t="s">
        <v>1711</v>
      </c>
      <c r="B738" s="13"/>
      <c r="C738" s="14" t="s">
        <v>1712</v>
      </c>
      <c r="D738" s="14" t="s">
        <v>1636</v>
      </c>
      <c r="E738" s="14" t="s">
        <v>1713</v>
      </c>
      <c r="F738" s="15" t="s">
        <v>350</v>
      </c>
      <c r="G738" s="16">
        <v>1</v>
      </c>
      <c r="H738" s="17">
        <v>290.19</v>
      </c>
      <c r="I738" s="25"/>
      <c r="J738" s="26">
        <v>290.19</v>
      </c>
      <c r="K738" t="s">
        <v>0</v>
      </c>
    </row>
    <row r="739" ht="39.55" customHeight="1" spans="1:11">
      <c r="A739" s="11" t="s">
        <v>1714</v>
      </c>
      <c r="B739" s="13"/>
      <c r="C739" s="14" t="s">
        <v>1715</v>
      </c>
      <c r="D739" s="14" t="s">
        <v>1636</v>
      </c>
      <c r="E739" s="14" t="s">
        <v>1716</v>
      </c>
      <c r="F739" s="15" t="s">
        <v>350</v>
      </c>
      <c r="G739" s="16">
        <v>1</v>
      </c>
      <c r="H739" s="17">
        <v>343.47</v>
      </c>
      <c r="I739" s="25"/>
      <c r="J739" s="26">
        <v>343.47</v>
      </c>
      <c r="K739" t="s">
        <v>0</v>
      </c>
    </row>
    <row r="740" ht="39.55" customHeight="1" spans="1:11">
      <c r="A740" s="11" t="s">
        <v>1717</v>
      </c>
      <c r="B740" s="13"/>
      <c r="C740" s="14" t="s">
        <v>1718</v>
      </c>
      <c r="D740" s="14" t="s">
        <v>1636</v>
      </c>
      <c r="E740" s="14" t="s">
        <v>1719</v>
      </c>
      <c r="F740" s="15" t="s">
        <v>350</v>
      </c>
      <c r="G740" s="16">
        <v>2</v>
      </c>
      <c r="H740" s="17">
        <v>335.85</v>
      </c>
      <c r="I740" s="25"/>
      <c r="J740" s="26">
        <v>671.7</v>
      </c>
      <c r="K740" t="s">
        <v>0</v>
      </c>
    </row>
    <row r="741" ht="39.55" customHeight="1" spans="1:11">
      <c r="A741" s="11" t="s">
        <v>1720</v>
      </c>
      <c r="B741" s="13"/>
      <c r="C741" s="14" t="s">
        <v>1721</v>
      </c>
      <c r="D741" s="14" t="s">
        <v>1636</v>
      </c>
      <c r="E741" s="14" t="s">
        <v>1722</v>
      </c>
      <c r="F741" s="15" t="s">
        <v>350</v>
      </c>
      <c r="G741" s="16">
        <v>1</v>
      </c>
      <c r="H741" s="17">
        <v>381.52</v>
      </c>
      <c r="I741" s="25"/>
      <c r="J741" s="26">
        <v>381.52</v>
      </c>
      <c r="K741" t="s">
        <v>0</v>
      </c>
    </row>
    <row r="742" ht="27.9" customHeight="1" spans="1:11">
      <c r="A742" s="11" t="s">
        <v>1723</v>
      </c>
      <c r="B742" s="13"/>
      <c r="C742" s="14" t="s">
        <v>1724</v>
      </c>
      <c r="D742" s="14" t="s">
        <v>1366</v>
      </c>
      <c r="E742" s="14" t="s">
        <v>1367</v>
      </c>
      <c r="F742" s="15" t="s">
        <v>724</v>
      </c>
      <c r="G742" s="16">
        <v>656.78</v>
      </c>
      <c r="H742" s="17">
        <v>14.07</v>
      </c>
      <c r="I742" s="25"/>
      <c r="J742" s="26">
        <v>9240.89</v>
      </c>
      <c r="K742" t="s">
        <v>0</v>
      </c>
    </row>
    <row r="743" ht="86.05" customHeight="1" spans="1:11">
      <c r="A743" s="11" t="s">
        <v>1725</v>
      </c>
      <c r="B743" s="13"/>
      <c r="C743" s="14" t="s">
        <v>1726</v>
      </c>
      <c r="D743" s="14" t="s">
        <v>1370</v>
      </c>
      <c r="E743" s="14" t="s">
        <v>1640</v>
      </c>
      <c r="F743" s="15" t="s">
        <v>724</v>
      </c>
      <c r="G743" s="16">
        <v>656.78</v>
      </c>
      <c r="H743" s="17">
        <v>2.59</v>
      </c>
      <c r="I743" s="25"/>
      <c r="J743" s="26">
        <v>1701.06</v>
      </c>
      <c r="K743" t="s">
        <v>0</v>
      </c>
    </row>
    <row r="744" ht="20.15" customHeight="1" spans="1:11">
      <c r="A744" s="11" t="s">
        <v>1727</v>
      </c>
      <c r="B744" s="13"/>
      <c r="C744" s="14" t="s">
        <v>1728</v>
      </c>
      <c r="D744" s="14" t="s">
        <v>1643</v>
      </c>
      <c r="E744" s="14" t="s">
        <v>0</v>
      </c>
      <c r="F744" s="15" t="s">
        <v>1102</v>
      </c>
      <c r="G744" s="16">
        <v>1</v>
      </c>
      <c r="H744" s="17">
        <v>1224.24</v>
      </c>
      <c r="I744" s="25"/>
      <c r="J744" s="26">
        <v>1224.24</v>
      </c>
      <c r="K744" t="s">
        <v>0</v>
      </c>
    </row>
    <row r="745" ht="20.15" customHeight="1" spans="1:11">
      <c r="A745" s="11" t="s">
        <v>1729</v>
      </c>
      <c r="B745" s="12"/>
      <c r="C745" s="12"/>
      <c r="D745" s="12"/>
      <c r="E745" s="12"/>
      <c r="F745" s="12"/>
      <c r="G745" s="12"/>
      <c r="H745" s="12"/>
      <c r="I745" s="12"/>
      <c r="J745" s="13"/>
      <c r="K745" t="s">
        <v>133</v>
      </c>
    </row>
    <row r="746" ht="20.15" customHeight="1" spans="1:11">
      <c r="A746" s="11" t="s">
        <v>1730</v>
      </c>
      <c r="B746" s="12"/>
      <c r="C746" s="12"/>
      <c r="D746" s="12"/>
      <c r="E746" s="12"/>
      <c r="F746" s="12"/>
      <c r="G746" s="12"/>
      <c r="H746" s="12"/>
      <c r="I746" s="12"/>
      <c r="J746" s="13"/>
      <c r="K746" t="s">
        <v>134</v>
      </c>
    </row>
    <row r="747" ht="20.15" customHeight="1" spans="1:11">
      <c r="A747" s="11" t="s">
        <v>97</v>
      </c>
      <c r="B747" s="12"/>
      <c r="C747" s="12"/>
      <c r="D747" s="12"/>
      <c r="E747" s="12"/>
      <c r="F747" s="12"/>
      <c r="G747" s="12"/>
      <c r="H747" s="12"/>
      <c r="I747" s="12"/>
      <c r="J747" s="13"/>
      <c r="K747" t="s">
        <v>135</v>
      </c>
    </row>
    <row r="748" ht="20.15" customHeight="1" spans="1:11">
      <c r="A748" s="11" t="s">
        <v>1731</v>
      </c>
      <c r="B748" s="13"/>
      <c r="C748" s="14" t="s">
        <v>1732</v>
      </c>
      <c r="D748" s="14" t="s">
        <v>1733</v>
      </c>
      <c r="E748" s="14" t="s">
        <v>0</v>
      </c>
      <c r="F748" s="15" t="s">
        <v>170</v>
      </c>
      <c r="G748" s="18"/>
      <c r="H748" s="19"/>
      <c r="I748" s="27"/>
      <c r="J748" s="18"/>
      <c r="K748" t="s">
        <v>0</v>
      </c>
    </row>
    <row r="749" ht="27.9" customHeight="1" spans="1:11">
      <c r="A749" s="1" t="s">
        <v>121</v>
      </c>
      <c r="B749" s="1"/>
      <c r="C749" s="1"/>
      <c r="D749" s="1"/>
      <c r="E749" s="1"/>
      <c r="F749" s="1"/>
      <c r="G749" s="1"/>
      <c r="H749" s="1"/>
      <c r="I749" s="1"/>
      <c r="J749" s="1"/>
      <c r="K749" s="20" t="s">
        <v>0</v>
      </c>
    </row>
    <row r="750" ht="17.05" customHeight="1" spans="1:11">
      <c r="A750" s="2" t="s">
        <v>0</v>
      </c>
      <c r="B750" s="2"/>
      <c r="C750" s="2"/>
      <c r="D750" s="2"/>
      <c r="E750" s="2"/>
      <c r="F750" s="2"/>
      <c r="G750" s="2"/>
      <c r="H750" s="2"/>
      <c r="I750" s="2"/>
      <c r="J750" s="2"/>
      <c r="K750" s="20" t="s">
        <v>0</v>
      </c>
    </row>
    <row r="751" ht="17.05" customHeight="1" spans="1:11">
      <c r="A751" s="3" t="s">
        <v>122</v>
      </c>
      <c r="B751" s="3"/>
      <c r="C751" s="3"/>
      <c r="D751" s="3"/>
      <c r="E751" s="3"/>
      <c r="F751" s="3"/>
      <c r="G751" s="3"/>
      <c r="H751" s="3"/>
      <c r="I751" s="2" t="s">
        <v>1734</v>
      </c>
      <c r="J751" s="2"/>
      <c r="K751" s="20" t="s">
        <v>0</v>
      </c>
    </row>
    <row r="752" ht="17.05" customHeight="1" spans="1:11">
      <c r="A752" s="4" t="s">
        <v>9</v>
      </c>
      <c r="B752" s="5"/>
      <c r="C752" s="6" t="s">
        <v>124</v>
      </c>
      <c r="D752" s="6" t="s">
        <v>125</v>
      </c>
      <c r="E752" s="6" t="s">
        <v>126</v>
      </c>
      <c r="F752" s="6" t="s">
        <v>127</v>
      </c>
      <c r="G752" s="6" t="s">
        <v>128</v>
      </c>
      <c r="H752" s="7" t="s">
        <v>129</v>
      </c>
      <c r="I752" s="21"/>
      <c r="J752" s="22"/>
      <c r="K752" s="23" t="s">
        <v>0</v>
      </c>
    </row>
    <row r="753" ht="17.05" customHeight="1" spans="1:11">
      <c r="A753" s="8"/>
      <c r="B753" s="9"/>
      <c r="C753" s="10"/>
      <c r="D753" s="10"/>
      <c r="E753" s="10"/>
      <c r="F753" s="10"/>
      <c r="G753" s="10"/>
      <c r="H753" s="7" t="s">
        <v>130</v>
      </c>
      <c r="I753" s="22"/>
      <c r="J753" s="24" t="s">
        <v>131</v>
      </c>
      <c r="K753" s="23" t="s">
        <v>0</v>
      </c>
    </row>
    <row r="754" ht="39.55" customHeight="1" spans="1:11">
      <c r="A754" s="11" t="s">
        <v>1735</v>
      </c>
      <c r="B754" s="13"/>
      <c r="C754" s="14" t="s">
        <v>1736</v>
      </c>
      <c r="D754" s="14" t="s">
        <v>150</v>
      </c>
      <c r="E754" s="14" t="s">
        <v>1737</v>
      </c>
      <c r="F754" s="15" t="s">
        <v>140</v>
      </c>
      <c r="G754" s="18"/>
      <c r="H754" s="19"/>
      <c r="I754" s="27"/>
      <c r="J754" s="18"/>
      <c r="K754" t="s">
        <v>0</v>
      </c>
    </row>
    <row r="755" ht="20.15" customHeight="1" spans="1:11">
      <c r="A755" s="11" t="s">
        <v>0</v>
      </c>
      <c r="B755" s="13"/>
      <c r="C755" s="14" t="s">
        <v>0</v>
      </c>
      <c r="D755" s="14" t="s">
        <v>152</v>
      </c>
      <c r="E755" s="14" t="s">
        <v>0</v>
      </c>
      <c r="F755" s="15" t="s">
        <v>0</v>
      </c>
      <c r="G755" s="18"/>
      <c r="H755" s="19"/>
      <c r="I755" s="27"/>
      <c r="J755" s="18"/>
      <c r="K755" t="s">
        <v>0</v>
      </c>
    </row>
    <row r="756" ht="97.65" customHeight="1" spans="1:11">
      <c r="A756" s="11" t="s">
        <v>1738</v>
      </c>
      <c r="B756" s="13"/>
      <c r="C756" s="14" t="s">
        <v>1739</v>
      </c>
      <c r="D756" s="14" t="s">
        <v>155</v>
      </c>
      <c r="E756" s="14" t="s">
        <v>159</v>
      </c>
      <c r="F756" s="15" t="s">
        <v>140</v>
      </c>
      <c r="G756" s="16">
        <v>2.764</v>
      </c>
      <c r="H756" s="17">
        <v>673.87</v>
      </c>
      <c r="I756" s="25"/>
      <c r="J756" s="26">
        <v>1862.58</v>
      </c>
      <c r="K756" t="s">
        <v>0</v>
      </c>
    </row>
    <row r="757" ht="74.4" customHeight="1" spans="1:11">
      <c r="A757" s="11" t="s">
        <v>1740</v>
      </c>
      <c r="B757" s="13"/>
      <c r="C757" s="14" t="s">
        <v>1741</v>
      </c>
      <c r="D757" s="14" t="s">
        <v>173</v>
      </c>
      <c r="E757" s="14" t="s">
        <v>174</v>
      </c>
      <c r="F757" s="15" t="s">
        <v>140</v>
      </c>
      <c r="G757" s="16">
        <v>0.153</v>
      </c>
      <c r="H757" s="17">
        <v>330.31</v>
      </c>
      <c r="I757" s="25"/>
      <c r="J757" s="26">
        <v>50.54</v>
      </c>
      <c r="K757" t="s">
        <v>0</v>
      </c>
    </row>
    <row r="758" ht="51.15" customHeight="1" spans="1:11">
      <c r="A758" s="11" t="s">
        <v>1742</v>
      </c>
      <c r="B758" s="13"/>
      <c r="C758" s="14" t="s">
        <v>1743</v>
      </c>
      <c r="D758" s="14" t="s">
        <v>195</v>
      </c>
      <c r="E758" s="14" t="s">
        <v>196</v>
      </c>
      <c r="F758" s="15" t="s">
        <v>170</v>
      </c>
      <c r="G758" s="16">
        <v>29.171</v>
      </c>
      <c r="H758" s="17">
        <v>33.25</v>
      </c>
      <c r="I758" s="25"/>
      <c r="J758" s="26">
        <v>969.94</v>
      </c>
      <c r="K758" t="s">
        <v>0</v>
      </c>
    </row>
    <row r="759" ht="27.9" customHeight="1" spans="1:11">
      <c r="A759" s="11" t="s">
        <v>1744</v>
      </c>
      <c r="B759" s="13"/>
      <c r="C759" s="14" t="s">
        <v>1745</v>
      </c>
      <c r="D759" s="14" t="s">
        <v>199</v>
      </c>
      <c r="E759" s="14" t="s">
        <v>200</v>
      </c>
      <c r="F759" s="15" t="s">
        <v>170</v>
      </c>
      <c r="G759" s="16">
        <v>29.171</v>
      </c>
      <c r="H759" s="17">
        <v>17.47</v>
      </c>
      <c r="I759" s="25"/>
      <c r="J759" s="26">
        <v>509.62</v>
      </c>
      <c r="K759" t="s">
        <v>0</v>
      </c>
    </row>
    <row r="760" ht="20.15" customHeight="1" spans="1:11">
      <c r="A760" s="11" t="s">
        <v>0</v>
      </c>
      <c r="B760" s="13"/>
      <c r="C760" s="14" t="s">
        <v>0</v>
      </c>
      <c r="D760" s="14" t="s">
        <v>208</v>
      </c>
      <c r="E760" s="14" t="s">
        <v>0</v>
      </c>
      <c r="F760" s="15" t="s">
        <v>0</v>
      </c>
      <c r="G760" s="18"/>
      <c r="H760" s="19"/>
      <c r="I760" s="27"/>
      <c r="J760" s="18"/>
      <c r="K760" t="s">
        <v>0</v>
      </c>
    </row>
    <row r="761" ht="74.4" customHeight="1" spans="1:11">
      <c r="A761" s="11" t="s">
        <v>1746</v>
      </c>
      <c r="B761" s="13"/>
      <c r="C761" s="14" t="s">
        <v>1747</v>
      </c>
      <c r="D761" s="14" t="s">
        <v>219</v>
      </c>
      <c r="E761" s="14" t="s">
        <v>1748</v>
      </c>
      <c r="F761" s="15" t="s">
        <v>170</v>
      </c>
      <c r="G761" s="16">
        <v>35.45</v>
      </c>
      <c r="H761" s="17">
        <v>73.78</v>
      </c>
      <c r="I761" s="25"/>
      <c r="J761" s="26">
        <v>2615.5</v>
      </c>
      <c r="K761" t="s">
        <v>0</v>
      </c>
    </row>
    <row r="762" ht="74.4" customHeight="1" spans="1:11">
      <c r="A762" s="11" t="s">
        <v>1749</v>
      </c>
      <c r="B762" s="13"/>
      <c r="C762" s="14" t="s">
        <v>1750</v>
      </c>
      <c r="D762" s="14" t="s">
        <v>219</v>
      </c>
      <c r="E762" s="14" t="s">
        <v>1751</v>
      </c>
      <c r="F762" s="15" t="s">
        <v>170</v>
      </c>
      <c r="G762" s="16">
        <v>7.293</v>
      </c>
      <c r="H762" s="17">
        <v>73.78</v>
      </c>
      <c r="I762" s="25"/>
      <c r="J762" s="26">
        <v>538.08</v>
      </c>
      <c r="K762" t="s">
        <v>0</v>
      </c>
    </row>
    <row r="763" ht="51.15" customHeight="1" spans="1:11">
      <c r="A763" s="11" t="s">
        <v>1752</v>
      </c>
      <c r="B763" s="13"/>
      <c r="C763" s="14" t="s">
        <v>1753</v>
      </c>
      <c r="D763" s="14" t="s">
        <v>1754</v>
      </c>
      <c r="E763" s="14" t="s">
        <v>1755</v>
      </c>
      <c r="F763" s="15" t="s">
        <v>170</v>
      </c>
      <c r="G763" s="16">
        <v>7.293</v>
      </c>
      <c r="H763" s="17">
        <v>36.04</v>
      </c>
      <c r="I763" s="25"/>
      <c r="J763" s="26">
        <v>262.84</v>
      </c>
      <c r="K763" t="s">
        <v>0</v>
      </c>
    </row>
    <row r="764" ht="120.9" customHeight="1" spans="1:11">
      <c r="A764" s="11" t="s">
        <v>1756</v>
      </c>
      <c r="B764" s="13"/>
      <c r="C764" s="14" t="s">
        <v>1757</v>
      </c>
      <c r="D764" s="14" t="s">
        <v>251</v>
      </c>
      <c r="E764" s="14" t="s">
        <v>1758</v>
      </c>
      <c r="F764" s="15" t="s">
        <v>170</v>
      </c>
      <c r="G764" s="16">
        <v>0.672</v>
      </c>
      <c r="H764" s="17">
        <v>179.93</v>
      </c>
      <c r="I764" s="25"/>
      <c r="J764" s="26">
        <v>120.91</v>
      </c>
      <c r="K764" t="s">
        <v>0</v>
      </c>
    </row>
    <row r="765" ht="51.15" customHeight="1" spans="1:11">
      <c r="A765" s="11" t="s">
        <v>1759</v>
      </c>
      <c r="B765" s="13"/>
      <c r="C765" s="14" t="s">
        <v>1760</v>
      </c>
      <c r="D765" s="14" t="s">
        <v>1761</v>
      </c>
      <c r="E765" s="14" t="s">
        <v>1755</v>
      </c>
      <c r="F765" s="15" t="s">
        <v>170</v>
      </c>
      <c r="G765" s="16">
        <v>20.052</v>
      </c>
      <c r="H765" s="17">
        <v>40.17</v>
      </c>
      <c r="I765" s="25"/>
      <c r="J765" s="26">
        <v>805.49</v>
      </c>
      <c r="K765" t="s">
        <v>0</v>
      </c>
    </row>
    <row r="766" ht="27.9" customHeight="1" spans="1:11">
      <c r="A766" s="1" t="s">
        <v>121</v>
      </c>
      <c r="B766" s="1"/>
      <c r="C766" s="1"/>
      <c r="D766" s="1"/>
      <c r="E766" s="1"/>
      <c r="F766" s="1"/>
      <c r="G766" s="1"/>
      <c r="H766" s="1"/>
      <c r="I766" s="1"/>
      <c r="J766" s="1"/>
      <c r="K766" s="20" t="s">
        <v>0</v>
      </c>
    </row>
    <row r="767" ht="17.05" customHeight="1" spans="1:11">
      <c r="A767" s="2" t="s">
        <v>0</v>
      </c>
      <c r="B767" s="2"/>
      <c r="C767" s="2"/>
      <c r="D767" s="2"/>
      <c r="E767" s="2"/>
      <c r="F767" s="2"/>
      <c r="G767" s="2"/>
      <c r="H767" s="2"/>
      <c r="I767" s="2"/>
      <c r="J767" s="2"/>
      <c r="K767" s="20" t="s">
        <v>0</v>
      </c>
    </row>
    <row r="768" ht="17.05" customHeight="1" spans="1:11">
      <c r="A768" s="3" t="s">
        <v>122</v>
      </c>
      <c r="B768" s="3"/>
      <c r="C768" s="3"/>
      <c r="D768" s="3"/>
      <c r="E768" s="3"/>
      <c r="F768" s="3"/>
      <c r="G768" s="3"/>
      <c r="H768" s="3"/>
      <c r="I768" s="2" t="s">
        <v>1762</v>
      </c>
      <c r="J768" s="2"/>
      <c r="K768" s="20" t="s">
        <v>0</v>
      </c>
    </row>
    <row r="769" ht="17.05" customHeight="1" spans="1:11">
      <c r="A769" s="4" t="s">
        <v>9</v>
      </c>
      <c r="B769" s="5"/>
      <c r="C769" s="6" t="s">
        <v>124</v>
      </c>
      <c r="D769" s="6" t="s">
        <v>125</v>
      </c>
      <c r="E769" s="6" t="s">
        <v>126</v>
      </c>
      <c r="F769" s="6" t="s">
        <v>127</v>
      </c>
      <c r="G769" s="6" t="s">
        <v>128</v>
      </c>
      <c r="H769" s="7" t="s">
        <v>129</v>
      </c>
      <c r="I769" s="21"/>
      <c r="J769" s="22"/>
      <c r="K769" s="23" t="s">
        <v>0</v>
      </c>
    </row>
    <row r="770" ht="17.05" customHeight="1" spans="1:11">
      <c r="A770" s="8"/>
      <c r="B770" s="9"/>
      <c r="C770" s="10"/>
      <c r="D770" s="10"/>
      <c r="E770" s="10"/>
      <c r="F770" s="10"/>
      <c r="G770" s="10"/>
      <c r="H770" s="7" t="s">
        <v>130</v>
      </c>
      <c r="I770" s="22"/>
      <c r="J770" s="24" t="s">
        <v>131</v>
      </c>
      <c r="K770" s="23" t="s">
        <v>0</v>
      </c>
    </row>
    <row r="771" ht="39.55" customHeight="1" spans="1:11">
      <c r="A771" s="11" t="s">
        <v>1763</v>
      </c>
      <c r="B771" s="13"/>
      <c r="C771" s="14" t="s">
        <v>1764</v>
      </c>
      <c r="D771" s="14" t="s">
        <v>211</v>
      </c>
      <c r="E771" s="14" t="s">
        <v>212</v>
      </c>
      <c r="F771" s="15" t="s">
        <v>170</v>
      </c>
      <c r="G771" s="16">
        <v>43.415</v>
      </c>
      <c r="H771" s="17">
        <v>29.06</v>
      </c>
      <c r="I771" s="25"/>
      <c r="J771" s="26">
        <v>1261.64</v>
      </c>
      <c r="K771" t="s">
        <v>0</v>
      </c>
    </row>
    <row r="772" ht="39.55" customHeight="1" spans="1:11">
      <c r="A772" s="11" t="s">
        <v>1765</v>
      </c>
      <c r="B772" s="13"/>
      <c r="C772" s="14" t="s">
        <v>1766</v>
      </c>
      <c r="D772" s="14" t="s">
        <v>215</v>
      </c>
      <c r="E772" s="14" t="s">
        <v>216</v>
      </c>
      <c r="F772" s="15" t="s">
        <v>170</v>
      </c>
      <c r="G772" s="16">
        <v>43.415</v>
      </c>
      <c r="H772" s="17">
        <v>35.75</v>
      </c>
      <c r="I772" s="25"/>
      <c r="J772" s="26">
        <v>1552.09</v>
      </c>
      <c r="K772" t="s">
        <v>0</v>
      </c>
    </row>
    <row r="773" ht="20.15" customHeight="1" spans="1:11">
      <c r="A773" s="11" t="s">
        <v>0</v>
      </c>
      <c r="B773" s="13"/>
      <c r="C773" s="14" t="s">
        <v>0</v>
      </c>
      <c r="D773" s="14" t="s">
        <v>274</v>
      </c>
      <c r="E773" s="14" t="s">
        <v>0</v>
      </c>
      <c r="F773" s="15" t="s">
        <v>0</v>
      </c>
      <c r="G773" s="18"/>
      <c r="H773" s="19"/>
      <c r="I773" s="27"/>
      <c r="J773" s="18"/>
      <c r="K773" t="s">
        <v>0</v>
      </c>
    </row>
    <row r="774" ht="97.65" customHeight="1" spans="1:11">
      <c r="A774" s="11" t="s">
        <v>1767</v>
      </c>
      <c r="B774" s="13"/>
      <c r="C774" s="14" t="s">
        <v>1768</v>
      </c>
      <c r="D774" s="14" t="s">
        <v>302</v>
      </c>
      <c r="E774" s="14" t="s">
        <v>1769</v>
      </c>
      <c r="F774" s="15" t="s">
        <v>170</v>
      </c>
      <c r="G774" s="16">
        <v>37.902</v>
      </c>
      <c r="H774" s="17">
        <v>93.43</v>
      </c>
      <c r="I774" s="25"/>
      <c r="J774" s="26">
        <v>3541.18</v>
      </c>
      <c r="K774" t="s">
        <v>0</v>
      </c>
    </row>
    <row r="775" ht="39.55" customHeight="1" spans="1:11">
      <c r="A775" s="11" t="s">
        <v>1770</v>
      </c>
      <c r="B775" s="13"/>
      <c r="C775" s="14" t="s">
        <v>1771</v>
      </c>
      <c r="D775" s="14" t="s">
        <v>306</v>
      </c>
      <c r="E775" s="14" t="s">
        <v>307</v>
      </c>
      <c r="F775" s="15" t="s">
        <v>265</v>
      </c>
      <c r="G775" s="16">
        <v>15.629</v>
      </c>
      <c r="H775" s="17">
        <v>36.13</v>
      </c>
      <c r="I775" s="25"/>
      <c r="J775" s="26">
        <v>564.68</v>
      </c>
      <c r="K775" t="s">
        <v>0</v>
      </c>
    </row>
    <row r="776" ht="39.55" customHeight="1" spans="1:11">
      <c r="A776" s="11" t="s">
        <v>1772</v>
      </c>
      <c r="B776" s="13"/>
      <c r="C776" s="14" t="s">
        <v>1773</v>
      </c>
      <c r="D776" s="14" t="s">
        <v>263</v>
      </c>
      <c r="E776" s="14" t="s">
        <v>310</v>
      </c>
      <c r="F776" s="15" t="s">
        <v>265</v>
      </c>
      <c r="G776" s="16">
        <v>19.229</v>
      </c>
      <c r="H776" s="17">
        <v>61.63</v>
      </c>
      <c r="I776" s="25"/>
      <c r="J776" s="26">
        <v>1185.08</v>
      </c>
      <c r="K776" t="s">
        <v>0</v>
      </c>
    </row>
    <row r="777" ht="39.55" customHeight="1" spans="1:11">
      <c r="A777" s="11" t="s">
        <v>1774</v>
      </c>
      <c r="B777" s="13"/>
      <c r="C777" s="14" t="s">
        <v>1775</v>
      </c>
      <c r="D777" s="14" t="s">
        <v>263</v>
      </c>
      <c r="E777" s="14" t="s">
        <v>286</v>
      </c>
      <c r="F777" s="15" t="s">
        <v>265</v>
      </c>
      <c r="G777" s="16">
        <v>19.229</v>
      </c>
      <c r="H777" s="17">
        <v>34.73</v>
      </c>
      <c r="I777" s="25"/>
      <c r="J777" s="26">
        <v>667.82</v>
      </c>
      <c r="K777" t="s">
        <v>0</v>
      </c>
    </row>
    <row r="778" ht="51.15" customHeight="1" spans="1:11">
      <c r="A778" s="11" t="s">
        <v>1776</v>
      </c>
      <c r="B778" s="13"/>
      <c r="C778" s="14" t="s">
        <v>1777</v>
      </c>
      <c r="D778" s="14" t="s">
        <v>421</v>
      </c>
      <c r="E778" s="14" t="s">
        <v>425</v>
      </c>
      <c r="F778" s="15" t="s">
        <v>147</v>
      </c>
      <c r="G778" s="16">
        <v>1</v>
      </c>
      <c r="H778" s="17">
        <v>4713.64</v>
      </c>
      <c r="I778" s="25"/>
      <c r="J778" s="26">
        <v>4713.64</v>
      </c>
      <c r="K778" t="s">
        <v>0</v>
      </c>
    </row>
    <row r="779" ht="51.15" customHeight="1" spans="1:11">
      <c r="A779" s="11" t="s">
        <v>1778</v>
      </c>
      <c r="B779" s="13"/>
      <c r="C779" s="14" t="s">
        <v>1779</v>
      </c>
      <c r="D779" s="14" t="s">
        <v>421</v>
      </c>
      <c r="E779" s="14" t="s">
        <v>1780</v>
      </c>
      <c r="F779" s="15" t="s">
        <v>147</v>
      </c>
      <c r="G779" s="16">
        <v>1</v>
      </c>
      <c r="H779" s="17">
        <v>2720.56</v>
      </c>
      <c r="I779" s="25"/>
      <c r="J779" s="26">
        <v>2720.56</v>
      </c>
      <c r="K779" t="s">
        <v>0</v>
      </c>
    </row>
    <row r="780" ht="109.3" customHeight="1" spans="1:11">
      <c r="A780" s="11" t="s">
        <v>1781</v>
      </c>
      <c r="B780" s="13"/>
      <c r="C780" s="14" t="s">
        <v>1782</v>
      </c>
      <c r="D780" s="14" t="s">
        <v>313</v>
      </c>
      <c r="E780" s="14" t="s">
        <v>1783</v>
      </c>
      <c r="F780" s="15" t="s">
        <v>170</v>
      </c>
      <c r="G780" s="16">
        <v>2.16</v>
      </c>
      <c r="H780" s="17">
        <v>462.54</v>
      </c>
      <c r="I780" s="25"/>
      <c r="J780" s="26">
        <v>999.09</v>
      </c>
      <c r="K780" t="s">
        <v>0</v>
      </c>
    </row>
    <row r="781" ht="62.8" customHeight="1" spans="1:11">
      <c r="A781" s="11" t="s">
        <v>1784</v>
      </c>
      <c r="B781" s="13"/>
      <c r="C781" s="14" t="s">
        <v>1785</v>
      </c>
      <c r="D781" s="14" t="s">
        <v>313</v>
      </c>
      <c r="E781" s="14" t="s">
        <v>1786</v>
      </c>
      <c r="F781" s="15" t="s">
        <v>170</v>
      </c>
      <c r="G781" s="16">
        <v>51.576</v>
      </c>
      <c r="H781" s="17">
        <v>185.64</v>
      </c>
      <c r="I781" s="25"/>
      <c r="J781" s="26">
        <v>9574.57</v>
      </c>
      <c r="K781" t="s">
        <v>0</v>
      </c>
    </row>
    <row r="782" ht="20.15" customHeight="1" spans="1:11">
      <c r="A782" s="11" t="s">
        <v>1787</v>
      </c>
      <c r="B782" s="13"/>
      <c r="C782" s="14" t="s">
        <v>1788</v>
      </c>
      <c r="D782" s="14" t="s">
        <v>1789</v>
      </c>
      <c r="E782" s="14" t="s">
        <v>0</v>
      </c>
      <c r="F782" s="15" t="s">
        <v>170</v>
      </c>
      <c r="G782" s="16">
        <v>18.48</v>
      </c>
      <c r="H782" s="17">
        <v>200</v>
      </c>
      <c r="I782" s="25"/>
      <c r="J782" s="26">
        <v>3696</v>
      </c>
      <c r="K782" t="s">
        <v>0</v>
      </c>
    </row>
    <row r="783" ht="97.65" customHeight="1" spans="1:11">
      <c r="A783" s="11" t="s">
        <v>1790</v>
      </c>
      <c r="B783" s="13"/>
      <c r="C783" s="14" t="s">
        <v>1791</v>
      </c>
      <c r="D783" s="14" t="s">
        <v>313</v>
      </c>
      <c r="E783" s="14" t="s">
        <v>1792</v>
      </c>
      <c r="F783" s="15" t="s">
        <v>170</v>
      </c>
      <c r="G783" s="16">
        <v>9.693</v>
      </c>
      <c r="H783" s="17">
        <v>1050.96</v>
      </c>
      <c r="I783" s="25"/>
      <c r="J783" s="26">
        <v>10186.96</v>
      </c>
      <c r="K783" t="s">
        <v>0</v>
      </c>
    </row>
    <row r="784" ht="27.9" customHeight="1" spans="1:11">
      <c r="A784" s="1" t="s">
        <v>121</v>
      </c>
      <c r="B784" s="1"/>
      <c r="C784" s="1"/>
      <c r="D784" s="1"/>
      <c r="E784" s="1"/>
      <c r="F784" s="1"/>
      <c r="G784" s="1"/>
      <c r="H784" s="1"/>
      <c r="I784" s="1"/>
      <c r="J784" s="1"/>
      <c r="K784" s="20" t="s">
        <v>0</v>
      </c>
    </row>
    <row r="785" ht="17.05" customHeight="1" spans="1:11">
      <c r="A785" s="2" t="s">
        <v>0</v>
      </c>
      <c r="B785" s="2"/>
      <c r="C785" s="2"/>
      <c r="D785" s="2"/>
      <c r="E785" s="2"/>
      <c r="F785" s="2"/>
      <c r="G785" s="2"/>
      <c r="H785" s="2"/>
      <c r="I785" s="2"/>
      <c r="J785" s="2"/>
      <c r="K785" s="20" t="s">
        <v>0</v>
      </c>
    </row>
    <row r="786" ht="17.05" customHeight="1" spans="1:11">
      <c r="A786" s="3" t="s">
        <v>122</v>
      </c>
      <c r="B786" s="3"/>
      <c r="C786" s="3"/>
      <c r="D786" s="3"/>
      <c r="E786" s="3"/>
      <c r="F786" s="3"/>
      <c r="G786" s="3"/>
      <c r="H786" s="3"/>
      <c r="I786" s="2" t="s">
        <v>1793</v>
      </c>
      <c r="J786" s="2"/>
      <c r="K786" s="20" t="s">
        <v>0</v>
      </c>
    </row>
    <row r="787" ht="17.05" customHeight="1" spans="1:11">
      <c r="A787" s="4" t="s">
        <v>9</v>
      </c>
      <c r="B787" s="5"/>
      <c r="C787" s="6" t="s">
        <v>124</v>
      </c>
      <c r="D787" s="6" t="s">
        <v>125</v>
      </c>
      <c r="E787" s="6" t="s">
        <v>126</v>
      </c>
      <c r="F787" s="6" t="s">
        <v>127</v>
      </c>
      <c r="G787" s="6" t="s">
        <v>128</v>
      </c>
      <c r="H787" s="7" t="s">
        <v>129</v>
      </c>
      <c r="I787" s="21"/>
      <c r="J787" s="22"/>
      <c r="K787" s="23" t="s">
        <v>0</v>
      </c>
    </row>
    <row r="788" ht="17.05" customHeight="1" spans="1:11">
      <c r="A788" s="8"/>
      <c r="B788" s="9"/>
      <c r="C788" s="10"/>
      <c r="D788" s="10"/>
      <c r="E788" s="10"/>
      <c r="F788" s="10"/>
      <c r="G788" s="10"/>
      <c r="H788" s="7" t="s">
        <v>130</v>
      </c>
      <c r="I788" s="22"/>
      <c r="J788" s="24" t="s">
        <v>131</v>
      </c>
      <c r="K788" s="23" t="s">
        <v>0</v>
      </c>
    </row>
    <row r="789" ht="27.9" customHeight="1" spans="1:11">
      <c r="A789" s="11" t="s">
        <v>0</v>
      </c>
      <c r="B789" s="13"/>
      <c r="C789" s="14" t="s">
        <v>0</v>
      </c>
      <c r="D789" s="14" t="s">
        <v>0</v>
      </c>
      <c r="E789" s="14" t="s">
        <v>1794</v>
      </c>
      <c r="F789" s="15" t="s">
        <v>0</v>
      </c>
      <c r="G789" s="18"/>
      <c r="H789" s="19"/>
      <c r="I789" s="27"/>
      <c r="J789" s="18"/>
      <c r="K789" t="s">
        <v>0</v>
      </c>
    </row>
    <row r="790" ht="74.4" customHeight="1" spans="1:11">
      <c r="A790" s="11" t="s">
        <v>1795</v>
      </c>
      <c r="B790" s="13"/>
      <c r="C790" s="14" t="s">
        <v>1796</v>
      </c>
      <c r="D790" s="14" t="s">
        <v>404</v>
      </c>
      <c r="E790" s="14" t="s">
        <v>1797</v>
      </c>
      <c r="F790" s="15" t="s">
        <v>170</v>
      </c>
      <c r="G790" s="16">
        <v>0.696</v>
      </c>
      <c r="H790" s="17">
        <v>1482.26</v>
      </c>
      <c r="I790" s="25"/>
      <c r="J790" s="26">
        <v>1031.65</v>
      </c>
      <c r="K790" t="s">
        <v>0</v>
      </c>
    </row>
    <row r="791" ht="27.9" customHeight="1" spans="1:11">
      <c r="A791" s="11" t="s">
        <v>1798</v>
      </c>
      <c r="B791" s="13"/>
      <c r="C791" s="14" t="s">
        <v>1799</v>
      </c>
      <c r="D791" s="14" t="s">
        <v>1800</v>
      </c>
      <c r="E791" s="14" t="s">
        <v>1801</v>
      </c>
      <c r="F791" s="15" t="s">
        <v>170</v>
      </c>
      <c r="G791" s="16">
        <v>0.4</v>
      </c>
      <c r="H791" s="17">
        <v>660.69</v>
      </c>
      <c r="I791" s="25"/>
      <c r="J791" s="26">
        <v>264.28</v>
      </c>
      <c r="K791" t="s">
        <v>0</v>
      </c>
    </row>
    <row r="792" ht="27.9" customHeight="1" spans="1:11">
      <c r="A792" s="11" t="s">
        <v>1802</v>
      </c>
      <c r="B792" s="13"/>
      <c r="C792" s="14" t="s">
        <v>1803</v>
      </c>
      <c r="D792" s="14" t="s">
        <v>408</v>
      </c>
      <c r="E792" s="14" t="s">
        <v>1804</v>
      </c>
      <c r="F792" s="15" t="s">
        <v>170</v>
      </c>
      <c r="G792" s="16">
        <v>0.617</v>
      </c>
      <c r="H792" s="17">
        <v>484.54</v>
      </c>
      <c r="I792" s="25"/>
      <c r="J792" s="26">
        <v>298.96</v>
      </c>
      <c r="K792" t="s">
        <v>0</v>
      </c>
    </row>
    <row r="793" ht="86.05" customHeight="1" spans="1:11">
      <c r="A793" s="11" t="s">
        <v>1805</v>
      </c>
      <c r="B793" s="13"/>
      <c r="C793" s="14" t="s">
        <v>1806</v>
      </c>
      <c r="D793" s="14" t="s">
        <v>1807</v>
      </c>
      <c r="E793" s="14" t="s">
        <v>1808</v>
      </c>
      <c r="F793" s="15" t="s">
        <v>1405</v>
      </c>
      <c r="G793" s="16">
        <v>1</v>
      </c>
      <c r="H793" s="17">
        <v>3270</v>
      </c>
      <c r="I793" s="25"/>
      <c r="J793" s="26">
        <v>3270</v>
      </c>
      <c r="K793" t="s">
        <v>0</v>
      </c>
    </row>
    <row r="794" ht="27.9" customHeight="1" spans="1:11">
      <c r="A794" s="11" t="s">
        <v>1809</v>
      </c>
      <c r="B794" s="13"/>
      <c r="C794" s="14" t="s">
        <v>1810</v>
      </c>
      <c r="D794" s="14" t="s">
        <v>1811</v>
      </c>
      <c r="E794" s="14" t="s">
        <v>1812</v>
      </c>
      <c r="F794" s="15" t="s">
        <v>350</v>
      </c>
      <c r="G794" s="18"/>
      <c r="H794" s="17">
        <v>1500</v>
      </c>
      <c r="I794" s="25"/>
      <c r="J794" s="18"/>
      <c r="K794" t="s">
        <v>0</v>
      </c>
    </row>
    <row r="795" ht="51.15" customHeight="1" spans="1:11">
      <c r="A795" s="11" t="s">
        <v>1813</v>
      </c>
      <c r="B795" s="13"/>
      <c r="C795" s="14" t="s">
        <v>1814</v>
      </c>
      <c r="D795" s="14" t="s">
        <v>1815</v>
      </c>
      <c r="E795" s="14" t="s">
        <v>1816</v>
      </c>
      <c r="F795" s="15" t="s">
        <v>350</v>
      </c>
      <c r="G795" s="16">
        <v>1</v>
      </c>
      <c r="H795" s="17">
        <v>4578</v>
      </c>
      <c r="I795" s="25"/>
      <c r="J795" s="26">
        <v>4578</v>
      </c>
      <c r="K795" t="s">
        <v>0</v>
      </c>
    </row>
    <row r="796" ht="62.8" customHeight="1" spans="1:11">
      <c r="A796" s="11" t="s">
        <v>1817</v>
      </c>
      <c r="B796" s="13"/>
      <c r="C796" s="14" t="s">
        <v>1818</v>
      </c>
      <c r="D796" s="14" t="s">
        <v>1819</v>
      </c>
      <c r="E796" s="14" t="s">
        <v>1820</v>
      </c>
      <c r="F796" s="15" t="s">
        <v>350</v>
      </c>
      <c r="G796" s="16">
        <v>1</v>
      </c>
      <c r="H796" s="17">
        <v>2343.5</v>
      </c>
      <c r="I796" s="25"/>
      <c r="J796" s="26">
        <v>2343.5</v>
      </c>
      <c r="K796" t="s">
        <v>0</v>
      </c>
    </row>
    <row r="797" ht="20.15" customHeight="1" spans="1:11">
      <c r="A797" s="11" t="s">
        <v>0</v>
      </c>
      <c r="B797" s="13"/>
      <c r="C797" s="14" t="s">
        <v>0</v>
      </c>
      <c r="D797" s="14" t="s">
        <v>433</v>
      </c>
      <c r="E797" s="14" t="s">
        <v>0</v>
      </c>
      <c r="F797" s="15" t="s">
        <v>0</v>
      </c>
      <c r="G797" s="18"/>
      <c r="H797" s="19"/>
      <c r="I797" s="27"/>
      <c r="J797" s="18"/>
      <c r="K797" t="s">
        <v>0</v>
      </c>
    </row>
    <row r="798" ht="97.65" customHeight="1" spans="1:11">
      <c r="A798" s="11" t="s">
        <v>1821</v>
      </c>
      <c r="B798" s="13"/>
      <c r="C798" s="14" t="s">
        <v>1822</v>
      </c>
      <c r="D798" s="14" t="s">
        <v>436</v>
      </c>
      <c r="E798" s="14" t="s">
        <v>1823</v>
      </c>
      <c r="F798" s="15" t="s">
        <v>170</v>
      </c>
      <c r="G798" s="16">
        <v>42.19</v>
      </c>
      <c r="H798" s="17">
        <v>148.28</v>
      </c>
      <c r="I798" s="25"/>
      <c r="J798" s="26">
        <v>6255.93</v>
      </c>
      <c r="K798" t="s">
        <v>0</v>
      </c>
    </row>
    <row r="799" ht="27.9" customHeight="1" spans="1:11">
      <c r="A799" s="11" t="s">
        <v>1824</v>
      </c>
      <c r="B799" s="13"/>
      <c r="C799" s="14" t="s">
        <v>1825</v>
      </c>
      <c r="D799" s="14" t="s">
        <v>443</v>
      </c>
      <c r="E799" s="14" t="s">
        <v>444</v>
      </c>
      <c r="F799" s="15" t="s">
        <v>170</v>
      </c>
      <c r="G799" s="16">
        <v>2.574</v>
      </c>
      <c r="H799" s="17">
        <v>157.16</v>
      </c>
      <c r="I799" s="25"/>
      <c r="J799" s="26">
        <v>404.53</v>
      </c>
      <c r="K799" t="s">
        <v>0</v>
      </c>
    </row>
    <row r="800" ht="74.4" customHeight="1" spans="1:11">
      <c r="A800" s="11" t="s">
        <v>1826</v>
      </c>
      <c r="B800" s="13"/>
      <c r="C800" s="14" t="s">
        <v>1827</v>
      </c>
      <c r="D800" s="14" t="s">
        <v>381</v>
      </c>
      <c r="E800" s="14" t="s">
        <v>1828</v>
      </c>
      <c r="F800" s="15" t="s">
        <v>170</v>
      </c>
      <c r="G800" s="16">
        <v>48.633</v>
      </c>
      <c r="H800" s="17">
        <v>48.95</v>
      </c>
      <c r="I800" s="25"/>
      <c r="J800" s="26">
        <v>2380.59</v>
      </c>
      <c r="K800" t="s">
        <v>0</v>
      </c>
    </row>
    <row r="801" ht="39.55" customHeight="1" spans="1:11">
      <c r="A801" s="11" t="s">
        <v>1829</v>
      </c>
      <c r="B801" s="13"/>
      <c r="C801" s="14" t="s">
        <v>1830</v>
      </c>
      <c r="D801" s="14" t="s">
        <v>1831</v>
      </c>
      <c r="E801" s="14" t="s">
        <v>1832</v>
      </c>
      <c r="F801" s="15" t="s">
        <v>170</v>
      </c>
      <c r="G801" s="16">
        <v>7.3</v>
      </c>
      <c r="H801" s="17">
        <v>40.57</v>
      </c>
      <c r="I801" s="25"/>
      <c r="J801" s="26">
        <v>296.16</v>
      </c>
      <c r="K801" t="s">
        <v>0</v>
      </c>
    </row>
    <row r="802" ht="20.15" customHeight="1" spans="1:11">
      <c r="A802" s="11" t="s">
        <v>1833</v>
      </c>
      <c r="B802" s="13"/>
      <c r="C802" s="14" t="s">
        <v>1834</v>
      </c>
      <c r="D802" s="14" t="s">
        <v>470</v>
      </c>
      <c r="E802" s="14" t="s">
        <v>0</v>
      </c>
      <c r="F802" s="15" t="s">
        <v>472</v>
      </c>
      <c r="G802" s="18"/>
      <c r="H802" s="17">
        <v>50000</v>
      </c>
      <c r="I802" s="25"/>
      <c r="J802" s="18"/>
      <c r="K802" t="s">
        <v>0</v>
      </c>
    </row>
    <row r="803" ht="27.9" customHeight="1" spans="1:11">
      <c r="A803" s="11" t="s">
        <v>1835</v>
      </c>
      <c r="B803" s="13"/>
      <c r="C803" s="14" t="s">
        <v>1836</v>
      </c>
      <c r="D803" s="14" t="s">
        <v>361</v>
      </c>
      <c r="E803" s="14" t="s">
        <v>1837</v>
      </c>
      <c r="F803" s="15" t="s">
        <v>265</v>
      </c>
      <c r="G803" s="16">
        <v>24.834</v>
      </c>
      <c r="H803" s="17">
        <v>67.73</v>
      </c>
      <c r="I803" s="25"/>
      <c r="J803" s="26">
        <v>1682.01</v>
      </c>
      <c r="K803" t="s">
        <v>0</v>
      </c>
    </row>
    <row r="804" ht="20.15" customHeight="1" spans="1:11">
      <c r="A804" s="11" t="s">
        <v>98</v>
      </c>
      <c r="B804" s="12"/>
      <c r="C804" s="12"/>
      <c r="D804" s="12"/>
      <c r="E804" s="12"/>
      <c r="F804" s="12"/>
      <c r="G804" s="12"/>
      <c r="H804" s="12"/>
      <c r="I804" s="12"/>
      <c r="J804" s="13"/>
      <c r="K804" t="s">
        <v>135</v>
      </c>
    </row>
    <row r="805" ht="27.9" customHeight="1" spans="1:11">
      <c r="A805" s="1" t="s">
        <v>121</v>
      </c>
      <c r="B805" s="1"/>
      <c r="C805" s="1"/>
      <c r="D805" s="1"/>
      <c r="E805" s="1"/>
      <c r="F805" s="1"/>
      <c r="G805" s="1"/>
      <c r="H805" s="1"/>
      <c r="I805" s="1"/>
      <c r="J805" s="1"/>
      <c r="K805" s="20" t="s">
        <v>0</v>
      </c>
    </row>
    <row r="806" ht="17.05" customHeight="1" spans="1:11">
      <c r="A806" s="2" t="s">
        <v>0</v>
      </c>
      <c r="B806" s="2"/>
      <c r="C806" s="2"/>
      <c r="D806" s="2"/>
      <c r="E806" s="2"/>
      <c r="F806" s="2"/>
      <c r="G806" s="2"/>
      <c r="H806" s="2"/>
      <c r="I806" s="2"/>
      <c r="J806" s="2"/>
      <c r="K806" s="20" t="s">
        <v>0</v>
      </c>
    </row>
    <row r="807" ht="17.05" customHeight="1" spans="1:11">
      <c r="A807" s="3" t="s">
        <v>122</v>
      </c>
      <c r="B807" s="3"/>
      <c r="C807" s="3"/>
      <c r="D807" s="3"/>
      <c r="E807" s="3"/>
      <c r="F807" s="3"/>
      <c r="G807" s="3"/>
      <c r="H807" s="3"/>
      <c r="I807" s="2" t="s">
        <v>1838</v>
      </c>
      <c r="J807" s="2"/>
      <c r="K807" s="20" t="s">
        <v>0</v>
      </c>
    </row>
    <row r="808" ht="17.05" customHeight="1" spans="1:11">
      <c r="A808" s="4" t="s">
        <v>9</v>
      </c>
      <c r="B808" s="5"/>
      <c r="C808" s="6" t="s">
        <v>124</v>
      </c>
      <c r="D808" s="6" t="s">
        <v>125</v>
      </c>
      <c r="E808" s="6" t="s">
        <v>126</v>
      </c>
      <c r="F808" s="6" t="s">
        <v>127</v>
      </c>
      <c r="G808" s="6" t="s">
        <v>128</v>
      </c>
      <c r="H808" s="7" t="s">
        <v>129</v>
      </c>
      <c r="I808" s="21"/>
      <c r="J808" s="22"/>
      <c r="K808" s="23" t="s">
        <v>0</v>
      </c>
    </row>
    <row r="809" ht="17.05" customHeight="1" spans="1:11">
      <c r="A809" s="8"/>
      <c r="B809" s="9"/>
      <c r="C809" s="10"/>
      <c r="D809" s="10"/>
      <c r="E809" s="10"/>
      <c r="F809" s="10"/>
      <c r="G809" s="10"/>
      <c r="H809" s="7" t="s">
        <v>130</v>
      </c>
      <c r="I809" s="22"/>
      <c r="J809" s="24" t="s">
        <v>131</v>
      </c>
      <c r="K809" s="23" t="s">
        <v>0</v>
      </c>
    </row>
    <row r="810" ht="20.15" customHeight="1" spans="1:11">
      <c r="A810" s="11" t="s">
        <v>0</v>
      </c>
      <c r="B810" s="13"/>
      <c r="C810" s="14" t="s">
        <v>0</v>
      </c>
      <c r="D810" s="14" t="s">
        <v>152</v>
      </c>
      <c r="E810" s="14" t="s">
        <v>0</v>
      </c>
      <c r="F810" s="15" t="s">
        <v>0</v>
      </c>
      <c r="G810" s="18"/>
      <c r="H810" s="19"/>
      <c r="I810" s="27"/>
      <c r="J810" s="18"/>
      <c r="K810" t="s">
        <v>0</v>
      </c>
    </row>
    <row r="811" ht="97.65" customHeight="1" spans="1:11">
      <c r="A811" s="11" t="s">
        <v>1839</v>
      </c>
      <c r="B811" s="13"/>
      <c r="C811" s="14" t="s">
        <v>1840</v>
      </c>
      <c r="D811" s="14" t="s">
        <v>155</v>
      </c>
      <c r="E811" s="14" t="s">
        <v>159</v>
      </c>
      <c r="F811" s="15" t="s">
        <v>140</v>
      </c>
      <c r="G811" s="16">
        <v>57.677</v>
      </c>
      <c r="H811" s="17">
        <v>673.87</v>
      </c>
      <c r="I811" s="25"/>
      <c r="J811" s="26">
        <v>38866.8</v>
      </c>
      <c r="K811" t="s">
        <v>0</v>
      </c>
    </row>
    <row r="812" ht="20.15" customHeight="1" spans="1:11">
      <c r="A812" s="11" t="s">
        <v>1841</v>
      </c>
      <c r="B812" s="13"/>
      <c r="C812" s="14" t="s">
        <v>1842</v>
      </c>
      <c r="D812" s="14" t="s">
        <v>165</v>
      </c>
      <c r="E812" s="14" t="s">
        <v>0</v>
      </c>
      <c r="F812" s="15" t="s">
        <v>140</v>
      </c>
      <c r="G812" s="16">
        <v>32.262</v>
      </c>
      <c r="H812" s="17">
        <v>19.6</v>
      </c>
      <c r="I812" s="25"/>
      <c r="J812" s="26">
        <v>632.34</v>
      </c>
      <c r="K812" t="s">
        <v>0</v>
      </c>
    </row>
    <row r="813" ht="74.4" customHeight="1" spans="1:11">
      <c r="A813" s="11" t="s">
        <v>1843</v>
      </c>
      <c r="B813" s="13"/>
      <c r="C813" s="14" t="s">
        <v>1844</v>
      </c>
      <c r="D813" s="14" t="s">
        <v>173</v>
      </c>
      <c r="E813" s="14" t="s">
        <v>174</v>
      </c>
      <c r="F813" s="15" t="s">
        <v>140</v>
      </c>
      <c r="G813" s="16">
        <v>2.012</v>
      </c>
      <c r="H813" s="17">
        <v>330.31</v>
      </c>
      <c r="I813" s="25"/>
      <c r="J813" s="26">
        <v>664.58</v>
      </c>
      <c r="K813" t="s">
        <v>0</v>
      </c>
    </row>
    <row r="814" ht="74.4" customHeight="1" spans="1:11">
      <c r="A814" s="11" t="s">
        <v>1845</v>
      </c>
      <c r="B814" s="13"/>
      <c r="C814" s="14" t="s">
        <v>1846</v>
      </c>
      <c r="D814" s="14" t="s">
        <v>177</v>
      </c>
      <c r="E814" s="14" t="s">
        <v>174</v>
      </c>
      <c r="F814" s="15" t="s">
        <v>140</v>
      </c>
      <c r="G814" s="16">
        <v>2.2</v>
      </c>
      <c r="H814" s="17">
        <v>328.4</v>
      </c>
      <c r="I814" s="25"/>
      <c r="J814" s="26">
        <v>722.48</v>
      </c>
      <c r="K814" t="s">
        <v>0</v>
      </c>
    </row>
    <row r="815" ht="74.4" customHeight="1" spans="1:11">
      <c r="A815" s="11" t="s">
        <v>1847</v>
      </c>
      <c r="B815" s="13"/>
      <c r="C815" s="14" t="s">
        <v>1848</v>
      </c>
      <c r="D815" s="14" t="s">
        <v>183</v>
      </c>
      <c r="E815" s="14" t="s">
        <v>184</v>
      </c>
      <c r="F815" s="15" t="s">
        <v>140</v>
      </c>
      <c r="G815" s="16">
        <v>0.292</v>
      </c>
      <c r="H815" s="17">
        <v>334.18</v>
      </c>
      <c r="I815" s="25"/>
      <c r="J815" s="26">
        <v>97.58</v>
      </c>
      <c r="K815" t="s">
        <v>0</v>
      </c>
    </row>
    <row r="816" ht="27.9" customHeight="1" spans="1:11">
      <c r="A816" s="11" t="s">
        <v>1849</v>
      </c>
      <c r="B816" s="13"/>
      <c r="C816" s="14" t="s">
        <v>1850</v>
      </c>
      <c r="D816" s="14" t="s">
        <v>187</v>
      </c>
      <c r="E816" s="14" t="s">
        <v>1851</v>
      </c>
      <c r="F816" s="15" t="s">
        <v>189</v>
      </c>
      <c r="G816" s="16">
        <v>0.432</v>
      </c>
      <c r="H816" s="17">
        <v>1332.96</v>
      </c>
      <c r="I816" s="25"/>
      <c r="J816" s="26">
        <v>575.84</v>
      </c>
      <c r="K816" t="s">
        <v>0</v>
      </c>
    </row>
    <row r="817" ht="51.15" customHeight="1" spans="1:11">
      <c r="A817" s="11" t="s">
        <v>1852</v>
      </c>
      <c r="B817" s="13"/>
      <c r="C817" s="14" t="s">
        <v>1853</v>
      </c>
      <c r="D817" s="14" t="s">
        <v>195</v>
      </c>
      <c r="E817" s="14" t="s">
        <v>196</v>
      </c>
      <c r="F817" s="15" t="s">
        <v>170</v>
      </c>
      <c r="G817" s="16">
        <v>621.808</v>
      </c>
      <c r="H817" s="17">
        <v>33.25</v>
      </c>
      <c r="I817" s="25"/>
      <c r="J817" s="26">
        <v>20675.12</v>
      </c>
      <c r="K817" t="s">
        <v>0</v>
      </c>
    </row>
    <row r="818" ht="27.9" customHeight="1" spans="1:11">
      <c r="A818" s="11" t="s">
        <v>1854</v>
      </c>
      <c r="B818" s="13"/>
      <c r="C818" s="14" t="s">
        <v>1855</v>
      </c>
      <c r="D818" s="14" t="s">
        <v>199</v>
      </c>
      <c r="E818" s="14" t="s">
        <v>200</v>
      </c>
      <c r="F818" s="15" t="s">
        <v>170</v>
      </c>
      <c r="G818" s="16">
        <v>621.808</v>
      </c>
      <c r="H818" s="17">
        <v>17.47</v>
      </c>
      <c r="I818" s="25"/>
      <c r="J818" s="26">
        <v>10862.99</v>
      </c>
      <c r="K818" t="s">
        <v>0</v>
      </c>
    </row>
    <row r="819" ht="20.15" customHeight="1" spans="1:11">
      <c r="A819" s="11" t="s">
        <v>0</v>
      </c>
      <c r="B819" s="13"/>
      <c r="C819" s="14" t="s">
        <v>0</v>
      </c>
      <c r="D819" s="14" t="s">
        <v>208</v>
      </c>
      <c r="E819" s="14" t="s">
        <v>0</v>
      </c>
      <c r="F819" s="15" t="s">
        <v>0</v>
      </c>
      <c r="G819" s="18"/>
      <c r="H819" s="19"/>
      <c r="I819" s="27"/>
      <c r="J819" s="18"/>
      <c r="K819" t="s">
        <v>0</v>
      </c>
    </row>
    <row r="820" ht="39.55" customHeight="1" spans="1:11">
      <c r="A820" s="11" t="s">
        <v>1856</v>
      </c>
      <c r="B820" s="13"/>
      <c r="C820" s="14" t="s">
        <v>1857</v>
      </c>
      <c r="D820" s="14" t="s">
        <v>211</v>
      </c>
      <c r="E820" s="14" t="s">
        <v>1858</v>
      </c>
      <c r="F820" s="15" t="s">
        <v>170</v>
      </c>
      <c r="G820" s="16">
        <v>142.033</v>
      </c>
      <c r="H820" s="17">
        <v>29.06</v>
      </c>
      <c r="I820" s="25"/>
      <c r="J820" s="26">
        <v>4127.48</v>
      </c>
      <c r="K820" t="s">
        <v>0</v>
      </c>
    </row>
    <row r="821" ht="39.55" customHeight="1" spans="1:11">
      <c r="A821" s="11" t="s">
        <v>1859</v>
      </c>
      <c r="B821" s="13"/>
      <c r="C821" s="14" t="s">
        <v>1860</v>
      </c>
      <c r="D821" s="14" t="s">
        <v>215</v>
      </c>
      <c r="E821" s="14" t="s">
        <v>216</v>
      </c>
      <c r="F821" s="15" t="s">
        <v>170</v>
      </c>
      <c r="G821" s="16">
        <v>142.033</v>
      </c>
      <c r="H821" s="17">
        <v>35.75</v>
      </c>
      <c r="I821" s="25"/>
      <c r="J821" s="26">
        <v>5077.68</v>
      </c>
      <c r="K821" t="s">
        <v>0</v>
      </c>
    </row>
    <row r="822" ht="74.4" customHeight="1" spans="1:11">
      <c r="A822" s="11" t="s">
        <v>1861</v>
      </c>
      <c r="B822" s="13"/>
      <c r="C822" s="14" t="s">
        <v>1862</v>
      </c>
      <c r="D822" s="14" t="s">
        <v>219</v>
      </c>
      <c r="E822" s="14" t="s">
        <v>244</v>
      </c>
      <c r="F822" s="15" t="s">
        <v>170</v>
      </c>
      <c r="G822" s="16">
        <v>141.109</v>
      </c>
      <c r="H822" s="17">
        <v>73.78</v>
      </c>
      <c r="I822" s="25"/>
      <c r="J822" s="26">
        <v>10411.02</v>
      </c>
      <c r="K822" t="s">
        <v>0</v>
      </c>
    </row>
    <row r="823" ht="74.4" customHeight="1" spans="1:11">
      <c r="A823" s="11" t="s">
        <v>1863</v>
      </c>
      <c r="B823" s="13"/>
      <c r="C823" s="14" t="s">
        <v>1864</v>
      </c>
      <c r="D823" s="14" t="s">
        <v>251</v>
      </c>
      <c r="E823" s="14" t="s">
        <v>1865</v>
      </c>
      <c r="F823" s="15" t="s">
        <v>170</v>
      </c>
      <c r="G823" s="16">
        <v>0.924</v>
      </c>
      <c r="H823" s="17">
        <v>179.94</v>
      </c>
      <c r="I823" s="25"/>
      <c r="J823" s="26">
        <v>166.26</v>
      </c>
      <c r="K823" t="s">
        <v>0</v>
      </c>
    </row>
    <row r="824" ht="27.9" customHeight="1" spans="1:11">
      <c r="A824" s="1" t="s">
        <v>121</v>
      </c>
      <c r="B824" s="1"/>
      <c r="C824" s="1"/>
      <c r="D824" s="1"/>
      <c r="E824" s="1"/>
      <c r="F824" s="1"/>
      <c r="G824" s="1"/>
      <c r="H824" s="1"/>
      <c r="I824" s="1"/>
      <c r="J824" s="1"/>
      <c r="K824" s="20" t="s">
        <v>0</v>
      </c>
    </row>
    <row r="825" ht="17.05" customHeight="1" spans="1:11">
      <c r="A825" s="2" t="s">
        <v>0</v>
      </c>
      <c r="B825" s="2"/>
      <c r="C825" s="2"/>
      <c r="D825" s="2"/>
      <c r="E825" s="2"/>
      <c r="F825" s="2"/>
      <c r="G825" s="2"/>
      <c r="H825" s="2"/>
      <c r="I825" s="2"/>
      <c r="J825" s="2"/>
      <c r="K825" s="20" t="s">
        <v>0</v>
      </c>
    </row>
    <row r="826" ht="17.05" customHeight="1" spans="1:11">
      <c r="A826" s="3" t="s">
        <v>122</v>
      </c>
      <c r="B826" s="3"/>
      <c r="C826" s="3"/>
      <c r="D826" s="3"/>
      <c r="E826" s="3"/>
      <c r="F826" s="3"/>
      <c r="G826" s="3"/>
      <c r="H826" s="3"/>
      <c r="I826" s="2" t="s">
        <v>1866</v>
      </c>
      <c r="J826" s="2"/>
      <c r="K826" s="20" t="s">
        <v>0</v>
      </c>
    </row>
    <row r="827" ht="17.05" customHeight="1" spans="1:11">
      <c r="A827" s="4" t="s">
        <v>9</v>
      </c>
      <c r="B827" s="5"/>
      <c r="C827" s="6" t="s">
        <v>124</v>
      </c>
      <c r="D827" s="6" t="s">
        <v>125</v>
      </c>
      <c r="E827" s="6" t="s">
        <v>126</v>
      </c>
      <c r="F827" s="6" t="s">
        <v>127</v>
      </c>
      <c r="G827" s="6" t="s">
        <v>128</v>
      </c>
      <c r="H827" s="7" t="s">
        <v>129</v>
      </c>
      <c r="I827" s="21"/>
      <c r="J827" s="22"/>
      <c r="K827" s="23" t="s">
        <v>0</v>
      </c>
    </row>
    <row r="828" ht="17.05" customHeight="1" spans="1:11">
      <c r="A828" s="8"/>
      <c r="B828" s="9"/>
      <c r="C828" s="10"/>
      <c r="D828" s="10"/>
      <c r="E828" s="10"/>
      <c r="F828" s="10"/>
      <c r="G828" s="10"/>
      <c r="H828" s="7" t="s">
        <v>130</v>
      </c>
      <c r="I828" s="22"/>
      <c r="J828" s="24" t="s">
        <v>131</v>
      </c>
      <c r="K828" s="23" t="s">
        <v>0</v>
      </c>
    </row>
    <row r="829" ht="51.15" customHeight="1" spans="1:11">
      <c r="A829" s="11" t="s">
        <v>0</v>
      </c>
      <c r="B829" s="13"/>
      <c r="C829" s="14" t="s">
        <v>0</v>
      </c>
      <c r="D829" s="14" t="s">
        <v>0</v>
      </c>
      <c r="E829" s="14" t="s">
        <v>1867</v>
      </c>
      <c r="F829" s="15" t="s">
        <v>0</v>
      </c>
      <c r="G829" s="18"/>
      <c r="H829" s="19"/>
      <c r="I829" s="27"/>
      <c r="J829" s="18"/>
      <c r="K829" t="s">
        <v>0</v>
      </c>
    </row>
    <row r="830" ht="39.55" customHeight="1" spans="1:11">
      <c r="A830" s="11" t="s">
        <v>1868</v>
      </c>
      <c r="B830" s="13"/>
      <c r="C830" s="14" t="s">
        <v>1869</v>
      </c>
      <c r="D830" s="14" t="s">
        <v>263</v>
      </c>
      <c r="E830" s="14" t="s">
        <v>264</v>
      </c>
      <c r="F830" s="15" t="s">
        <v>265</v>
      </c>
      <c r="G830" s="16">
        <v>12.93</v>
      </c>
      <c r="H830" s="17">
        <v>44.83</v>
      </c>
      <c r="I830" s="25"/>
      <c r="J830" s="26">
        <v>579.65</v>
      </c>
      <c r="K830" t="s">
        <v>0</v>
      </c>
    </row>
    <row r="831" ht="20.15" customHeight="1" spans="1:11">
      <c r="A831" s="11" t="s">
        <v>1870</v>
      </c>
      <c r="B831" s="13"/>
      <c r="C831" s="14" t="s">
        <v>1871</v>
      </c>
      <c r="D831" s="14" t="s">
        <v>1872</v>
      </c>
      <c r="E831" s="14" t="s">
        <v>0</v>
      </c>
      <c r="F831" s="15" t="s">
        <v>265</v>
      </c>
      <c r="G831" s="16">
        <v>32</v>
      </c>
      <c r="H831" s="17">
        <v>128.13</v>
      </c>
      <c r="I831" s="25"/>
      <c r="J831" s="26">
        <v>4100.16</v>
      </c>
      <c r="K831" t="s">
        <v>0</v>
      </c>
    </row>
    <row r="832" ht="39.55" customHeight="1" spans="1:11">
      <c r="A832" s="11" t="s">
        <v>1873</v>
      </c>
      <c r="B832" s="13"/>
      <c r="C832" s="14" t="s">
        <v>1874</v>
      </c>
      <c r="D832" s="14" t="s">
        <v>1875</v>
      </c>
      <c r="E832" s="14" t="s">
        <v>1876</v>
      </c>
      <c r="F832" s="15" t="s">
        <v>170</v>
      </c>
      <c r="G832" s="16">
        <v>19.203</v>
      </c>
      <c r="H832" s="17">
        <v>51.02</v>
      </c>
      <c r="I832" s="25"/>
      <c r="J832" s="26">
        <v>979.74</v>
      </c>
      <c r="K832" t="s">
        <v>0</v>
      </c>
    </row>
    <row r="833" ht="51.15" customHeight="1" spans="1:11">
      <c r="A833" s="11" t="s">
        <v>1877</v>
      </c>
      <c r="B833" s="13"/>
      <c r="C833" s="14" t="s">
        <v>1878</v>
      </c>
      <c r="D833" s="14" t="s">
        <v>1754</v>
      </c>
      <c r="E833" s="14" t="s">
        <v>1755</v>
      </c>
      <c r="F833" s="15" t="s">
        <v>170</v>
      </c>
      <c r="G833" s="16">
        <v>142.033</v>
      </c>
      <c r="H833" s="17">
        <v>36.04</v>
      </c>
      <c r="I833" s="25"/>
      <c r="J833" s="26">
        <v>5118.87</v>
      </c>
      <c r="K833" t="s">
        <v>0</v>
      </c>
    </row>
    <row r="834" ht="51.15" customHeight="1" spans="1:11">
      <c r="A834" s="11" t="s">
        <v>1879</v>
      </c>
      <c r="B834" s="13"/>
      <c r="C834" s="14" t="s">
        <v>1880</v>
      </c>
      <c r="D834" s="14" t="s">
        <v>1761</v>
      </c>
      <c r="E834" s="14" t="s">
        <v>1755</v>
      </c>
      <c r="F834" s="15" t="s">
        <v>170</v>
      </c>
      <c r="G834" s="16">
        <v>150.809</v>
      </c>
      <c r="H834" s="17">
        <v>40.17</v>
      </c>
      <c r="I834" s="25"/>
      <c r="J834" s="26">
        <v>6058</v>
      </c>
      <c r="K834" t="s">
        <v>0</v>
      </c>
    </row>
    <row r="835" ht="39.55" customHeight="1" spans="1:11">
      <c r="A835" s="11" t="s">
        <v>1881</v>
      </c>
      <c r="B835" s="13"/>
      <c r="C835" s="14" t="s">
        <v>1882</v>
      </c>
      <c r="D835" s="14" t="s">
        <v>1883</v>
      </c>
      <c r="E835" s="14" t="s">
        <v>1884</v>
      </c>
      <c r="F835" s="15" t="s">
        <v>170</v>
      </c>
      <c r="G835" s="16">
        <v>3.119</v>
      </c>
      <c r="H835" s="17">
        <v>77.23</v>
      </c>
      <c r="I835" s="25"/>
      <c r="J835" s="26">
        <v>240.88</v>
      </c>
      <c r="K835" t="s">
        <v>0</v>
      </c>
    </row>
    <row r="836" ht="20.15" customHeight="1" spans="1:11">
      <c r="A836" s="11" t="s">
        <v>0</v>
      </c>
      <c r="B836" s="13"/>
      <c r="C836" s="14" t="s">
        <v>0</v>
      </c>
      <c r="D836" s="14" t="s">
        <v>274</v>
      </c>
      <c r="E836" s="14" t="s">
        <v>0</v>
      </c>
      <c r="F836" s="15" t="s">
        <v>0</v>
      </c>
      <c r="G836" s="18"/>
      <c r="H836" s="19"/>
      <c r="I836" s="27"/>
      <c r="J836" s="18"/>
      <c r="K836" t="s">
        <v>0</v>
      </c>
    </row>
    <row r="837" ht="20.15" customHeight="1" spans="1:11">
      <c r="A837" s="11" t="s">
        <v>0</v>
      </c>
      <c r="B837" s="13"/>
      <c r="C837" s="14" t="s">
        <v>0</v>
      </c>
      <c r="D837" s="14" t="s">
        <v>143</v>
      </c>
      <c r="E837" s="14" t="s">
        <v>0</v>
      </c>
      <c r="F837" s="15" t="s">
        <v>0</v>
      </c>
      <c r="G837" s="16">
        <v>2124.684</v>
      </c>
      <c r="H837" s="19"/>
      <c r="I837" s="27"/>
      <c r="J837" s="26">
        <v>109957.47</v>
      </c>
      <c r="K837" t="s">
        <v>0</v>
      </c>
    </row>
    <row r="838" ht="27.9" customHeight="1" spans="1:11">
      <c r="A838" s="11" t="s">
        <v>1885</v>
      </c>
      <c r="B838" s="13"/>
      <c r="C838" s="14" t="s">
        <v>1886</v>
      </c>
      <c r="D838" s="14" t="s">
        <v>1887</v>
      </c>
      <c r="E838" s="14" t="s">
        <v>0</v>
      </c>
      <c r="F838" s="15" t="s">
        <v>170</v>
      </c>
      <c r="G838" s="16">
        <v>25.432</v>
      </c>
      <c r="H838" s="17">
        <v>1078.34</v>
      </c>
      <c r="I838" s="25"/>
      <c r="J838" s="26">
        <v>27424.34</v>
      </c>
      <c r="K838" t="s">
        <v>0</v>
      </c>
    </row>
    <row r="839" ht="20.15" customHeight="1" spans="1:11">
      <c r="A839" s="11" t="s">
        <v>1888</v>
      </c>
      <c r="B839" s="13"/>
      <c r="C839" s="14" t="s">
        <v>1889</v>
      </c>
      <c r="D839" s="14" t="s">
        <v>1890</v>
      </c>
      <c r="E839" s="14" t="s">
        <v>0</v>
      </c>
      <c r="F839" s="15" t="s">
        <v>170</v>
      </c>
      <c r="G839" s="16">
        <v>11.64</v>
      </c>
      <c r="H839" s="17">
        <v>1078.34</v>
      </c>
      <c r="I839" s="25"/>
      <c r="J839" s="26">
        <v>12551.88</v>
      </c>
      <c r="K839" t="s">
        <v>0</v>
      </c>
    </row>
    <row r="840" ht="20.15" customHeight="1" spans="1:11">
      <c r="A840" s="11" t="s">
        <v>0</v>
      </c>
      <c r="B840" s="13"/>
      <c r="C840" s="14" t="s">
        <v>0</v>
      </c>
      <c r="D840" s="14" t="s">
        <v>143</v>
      </c>
      <c r="E840" s="14" t="s">
        <v>0</v>
      </c>
      <c r="F840" s="15" t="s">
        <v>0</v>
      </c>
      <c r="G840" s="16">
        <v>37.072</v>
      </c>
      <c r="H840" s="19"/>
      <c r="I840" s="27"/>
      <c r="J840" s="26">
        <v>39976.22</v>
      </c>
      <c r="K840" t="s">
        <v>0</v>
      </c>
    </row>
    <row r="841" ht="20.15" customHeight="1" spans="1:11">
      <c r="A841" s="11" t="s">
        <v>1891</v>
      </c>
      <c r="B841" s="13"/>
      <c r="C841" s="14" t="s">
        <v>1892</v>
      </c>
      <c r="D841" s="14" t="s">
        <v>1893</v>
      </c>
      <c r="E841" s="14" t="s">
        <v>0</v>
      </c>
      <c r="F841" s="15" t="s">
        <v>350</v>
      </c>
      <c r="G841" s="18"/>
      <c r="H841" s="17">
        <v>2000</v>
      </c>
      <c r="I841" s="25"/>
      <c r="J841" s="18"/>
      <c r="K841" t="s">
        <v>0</v>
      </c>
    </row>
    <row r="842" ht="20.15" customHeight="1" spans="1:11">
      <c r="A842" s="11" t="s">
        <v>1894</v>
      </c>
      <c r="B842" s="13"/>
      <c r="C842" s="14" t="s">
        <v>1895</v>
      </c>
      <c r="D842" s="14" t="s">
        <v>1896</v>
      </c>
      <c r="E842" s="14" t="s">
        <v>0</v>
      </c>
      <c r="F842" s="15" t="s">
        <v>472</v>
      </c>
      <c r="G842" s="18"/>
      <c r="H842" s="17">
        <v>10000</v>
      </c>
      <c r="I842" s="25"/>
      <c r="J842" s="18"/>
      <c r="K842" t="s">
        <v>0</v>
      </c>
    </row>
    <row r="843" ht="20.15" customHeight="1" spans="1:11">
      <c r="A843" s="11" t="s">
        <v>1897</v>
      </c>
      <c r="B843" s="13"/>
      <c r="C843" s="14" t="s">
        <v>1898</v>
      </c>
      <c r="D843" s="14" t="s">
        <v>1899</v>
      </c>
      <c r="E843" s="14" t="s">
        <v>0</v>
      </c>
      <c r="F843" s="15" t="s">
        <v>1900</v>
      </c>
      <c r="G843" s="18"/>
      <c r="H843" s="17">
        <v>700</v>
      </c>
      <c r="I843" s="25"/>
      <c r="J843" s="18"/>
      <c r="K843" t="s">
        <v>0</v>
      </c>
    </row>
    <row r="844" ht="20.15" customHeight="1" spans="1:11">
      <c r="A844" s="11" t="s">
        <v>1901</v>
      </c>
      <c r="B844" s="13"/>
      <c r="C844" s="14" t="s">
        <v>1902</v>
      </c>
      <c r="D844" s="14" t="s">
        <v>1903</v>
      </c>
      <c r="E844" s="14" t="s">
        <v>0</v>
      </c>
      <c r="F844" s="15" t="s">
        <v>1900</v>
      </c>
      <c r="G844" s="18"/>
      <c r="H844" s="17">
        <v>500</v>
      </c>
      <c r="I844" s="25"/>
      <c r="J844" s="18"/>
      <c r="K844" t="s">
        <v>0</v>
      </c>
    </row>
    <row r="845" ht="20.15" customHeight="1" spans="1:11">
      <c r="A845" s="11" t="s">
        <v>1904</v>
      </c>
      <c r="B845" s="13"/>
      <c r="C845" s="14" t="s">
        <v>1905</v>
      </c>
      <c r="D845" s="14" t="s">
        <v>1906</v>
      </c>
      <c r="E845" s="14" t="s">
        <v>0</v>
      </c>
      <c r="F845" s="15" t="s">
        <v>350</v>
      </c>
      <c r="G845" s="18"/>
      <c r="H845" s="17">
        <v>20000</v>
      </c>
      <c r="I845" s="25"/>
      <c r="J845" s="18"/>
      <c r="K845" t="s">
        <v>0</v>
      </c>
    </row>
    <row r="846" ht="20.15" customHeight="1" spans="1:11">
      <c r="A846" s="11" t="s">
        <v>0</v>
      </c>
      <c r="B846" s="13"/>
      <c r="C846" s="14" t="s">
        <v>0</v>
      </c>
      <c r="D846" s="14" t="s">
        <v>143</v>
      </c>
      <c r="E846" s="14" t="s">
        <v>0</v>
      </c>
      <c r="F846" s="15" t="s">
        <v>0</v>
      </c>
      <c r="G846" s="18"/>
      <c r="H846" s="19"/>
      <c r="I846" s="27"/>
      <c r="J846" s="18"/>
      <c r="K846" t="s">
        <v>0</v>
      </c>
    </row>
    <row r="847" ht="51.15" customHeight="1" spans="1:11">
      <c r="A847" s="11" t="s">
        <v>1907</v>
      </c>
      <c r="B847" s="13"/>
      <c r="C847" s="14" t="s">
        <v>1908</v>
      </c>
      <c r="D847" s="14" t="s">
        <v>550</v>
      </c>
      <c r="E847" s="14" t="s">
        <v>1909</v>
      </c>
      <c r="F847" s="15" t="s">
        <v>552</v>
      </c>
      <c r="G847" s="16">
        <v>4</v>
      </c>
      <c r="H847" s="17">
        <v>641.11</v>
      </c>
      <c r="I847" s="25"/>
      <c r="J847" s="26">
        <v>2564.44</v>
      </c>
      <c r="K847" t="s">
        <v>0</v>
      </c>
    </row>
    <row r="848" ht="51.15" customHeight="1" spans="1:11">
      <c r="A848" s="11" t="s">
        <v>1910</v>
      </c>
      <c r="B848" s="13"/>
      <c r="C848" s="14" t="s">
        <v>1911</v>
      </c>
      <c r="D848" s="14" t="s">
        <v>550</v>
      </c>
      <c r="E848" s="14" t="s">
        <v>1912</v>
      </c>
      <c r="F848" s="15" t="s">
        <v>552</v>
      </c>
      <c r="G848" s="16">
        <v>6</v>
      </c>
      <c r="H848" s="17">
        <v>1068.52</v>
      </c>
      <c r="I848" s="25"/>
      <c r="J848" s="26">
        <v>6411.12</v>
      </c>
      <c r="K848" t="s">
        <v>0</v>
      </c>
    </row>
    <row r="849" ht="20.15" customHeight="1" spans="1:11">
      <c r="A849" s="11" t="s">
        <v>0</v>
      </c>
      <c r="B849" s="13"/>
      <c r="C849" s="14" t="s">
        <v>0</v>
      </c>
      <c r="D849" s="14" t="s">
        <v>143</v>
      </c>
      <c r="E849" s="14" t="s">
        <v>0</v>
      </c>
      <c r="F849" s="15" t="s">
        <v>0</v>
      </c>
      <c r="G849" s="16">
        <v>10</v>
      </c>
      <c r="H849" s="19"/>
      <c r="I849" s="27"/>
      <c r="J849" s="26">
        <v>8975.56</v>
      </c>
      <c r="K849" t="s">
        <v>0</v>
      </c>
    </row>
    <row r="850" ht="39.55" customHeight="1" spans="1:11">
      <c r="A850" s="11" t="s">
        <v>1913</v>
      </c>
      <c r="B850" s="13"/>
      <c r="C850" s="14" t="s">
        <v>1914</v>
      </c>
      <c r="D850" s="14" t="s">
        <v>1915</v>
      </c>
      <c r="E850" s="14" t="s">
        <v>1916</v>
      </c>
      <c r="F850" s="15" t="s">
        <v>170</v>
      </c>
      <c r="G850" s="16">
        <v>7.882</v>
      </c>
      <c r="H850" s="17">
        <v>460.45</v>
      </c>
      <c r="I850" s="25"/>
      <c r="J850" s="26">
        <v>3629.27</v>
      </c>
      <c r="K850" t="s">
        <v>0</v>
      </c>
    </row>
    <row r="851" ht="27.9" customHeight="1" spans="1:11">
      <c r="A851" s="11" t="s">
        <v>1917</v>
      </c>
      <c r="B851" s="13"/>
      <c r="C851" s="14" t="s">
        <v>1918</v>
      </c>
      <c r="D851" s="14" t="s">
        <v>277</v>
      </c>
      <c r="E851" s="14" t="s">
        <v>1919</v>
      </c>
      <c r="F851" s="15" t="s">
        <v>170</v>
      </c>
      <c r="G851" s="16">
        <v>38.56</v>
      </c>
      <c r="H851" s="17">
        <v>385.03</v>
      </c>
      <c r="I851" s="25"/>
      <c r="J851" s="26">
        <v>14846.76</v>
      </c>
      <c r="K851" t="s">
        <v>0</v>
      </c>
    </row>
    <row r="852" ht="27.9" customHeight="1" spans="1:11">
      <c r="A852" s="1" t="s">
        <v>121</v>
      </c>
      <c r="B852" s="1"/>
      <c r="C852" s="1"/>
      <c r="D852" s="1"/>
      <c r="E852" s="1"/>
      <c r="F852" s="1"/>
      <c r="G852" s="1"/>
      <c r="H852" s="1"/>
      <c r="I852" s="1"/>
      <c r="J852" s="1"/>
      <c r="K852" s="20" t="s">
        <v>0</v>
      </c>
    </row>
    <row r="853" ht="17.05" customHeight="1" spans="1:11">
      <c r="A853" s="2" t="s">
        <v>0</v>
      </c>
      <c r="B853" s="2"/>
      <c r="C853" s="2"/>
      <c r="D853" s="2"/>
      <c r="E853" s="2"/>
      <c r="F853" s="2"/>
      <c r="G853" s="2"/>
      <c r="H853" s="2"/>
      <c r="I853" s="2"/>
      <c r="J853" s="2"/>
      <c r="K853" s="20" t="s">
        <v>0</v>
      </c>
    </row>
    <row r="854" ht="17.05" customHeight="1" spans="1:11">
      <c r="A854" s="3" t="s">
        <v>122</v>
      </c>
      <c r="B854" s="3"/>
      <c r="C854" s="3"/>
      <c r="D854" s="3"/>
      <c r="E854" s="3"/>
      <c r="F854" s="3"/>
      <c r="G854" s="3"/>
      <c r="H854" s="3"/>
      <c r="I854" s="2" t="s">
        <v>1920</v>
      </c>
      <c r="J854" s="2"/>
      <c r="K854" s="20" t="s">
        <v>0</v>
      </c>
    </row>
    <row r="855" ht="17.05" customHeight="1" spans="1:11">
      <c r="A855" s="4" t="s">
        <v>9</v>
      </c>
      <c r="B855" s="5"/>
      <c r="C855" s="6" t="s">
        <v>124</v>
      </c>
      <c r="D855" s="6" t="s">
        <v>125</v>
      </c>
      <c r="E855" s="6" t="s">
        <v>126</v>
      </c>
      <c r="F855" s="6" t="s">
        <v>127</v>
      </c>
      <c r="G855" s="6" t="s">
        <v>128</v>
      </c>
      <c r="H855" s="7" t="s">
        <v>129</v>
      </c>
      <c r="I855" s="21"/>
      <c r="J855" s="22"/>
      <c r="K855" s="23" t="s">
        <v>0</v>
      </c>
    </row>
    <row r="856" ht="17.05" customHeight="1" spans="1:11">
      <c r="A856" s="8"/>
      <c r="B856" s="9"/>
      <c r="C856" s="10"/>
      <c r="D856" s="10"/>
      <c r="E856" s="10"/>
      <c r="F856" s="10"/>
      <c r="G856" s="10"/>
      <c r="H856" s="7" t="s">
        <v>130</v>
      </c>
      <c r="I856" s="22"/>
      <c r="J856" s="24" t="s">
        <v>131</v>
      </c>
      <c r="K856" s="23" t="s">
        <v>0</v>
      </c>
    </row>
    <row r="857" ht="62.8" customHeight="1" spans="1:11">
      <c r="A857" s="11" t="s">
        <v>0</v>
      </c>
      <c r="B857" s="13"/>
      <c r="C857" s="14" t="s">
        <v>0</v>
      </c>
      <c r="D857" s="14" t="s">
        <v>0</v>
      </c>
      <c r="E857" s="14" t="s">
        <v>1921</v>
      </c>
      <c r="F857" s="15" t="s">
        <v>0</v>
      </c>
      <c r="G857" s="18"/>
      <c r="H857" s="19"/>
      <c r="I857" s="27"/>
      <c r="J857" s="18"/>
      <c r="K857" t="s">
        <v>0</v>
      </c>
    </row>
    <row r="858" ht="86.05" customHeight="1" spans="1:11">
      <c r="A858" s="11" t="s">
        <v>1922</v>
      </c>
      <c r="B858" s="13"/>
      <c r="C858" s="14" t="s">
        <v>1923</v>
      </c>
      <c r="D858" s="14" t="s">
        <v>313</v>
      </c>
      <c r="E858" s="14" t="s">
        <v>1924</v>
      </c>
      <c r="F858" s="15" t="s">
        <v>170</v>
      </c>
      <c r="G858" s="18"/>
      <c r="H858" s="19"/>
      <c r="I858" s="27"/>
      <c r="J858" s="18"/>
      <c r="K858" t="s">
        <v>0</v>
      </c>
    </row>
    <row r="859" ht="132.55" customHeight="1" spans="1:11">
      <c r="A859" s="11" t="s">
        <v>1925</v>
      </c>
      <c r="B859" s="13"/>
      <c r="C859" s="14" t="s">
        <v>1926</v>
      </c>
      <c r="D859" s="14" t="s">
        <v>313</v>
      </c>
      <c r="E859" s="14" t="s">
        <v>1927</v>
      </c>
      <c r="F859" s="15" t="s">
        <v>170</v>
      </c>
      <c r="G859" s="16">
        <v>27.308</v>
      </c>
      <c r="H859" s="17">
        <v>294.4</v>
      </c>
      <c r="I859" s="25"/>
      <c r="J859" s="26">
        <v>8039.48</v>
      </c>
      <c r="K859" t="s">
        <v>0</v>
      </c>
    </row>
    <row r="860" ht="86.05" customHeight="1" spans="1:11">
      <c r="A860" s="11" t="s">
        <v>1928</v>
      </c>
      <c r="B860" s="13"/>
      <c r="C860" s="14" t="s">
        <v>1929</v>
      </c>
      <c r="D860" s="14" t="s">
        <v>298</v>
      </c>
      <c r="E860" s="14" t="s">
        <v>1930</v>
      </c>
      <c r="F860" s="15" t="s">
        <v>170</v>
      </c>
      <c r="G860" s="18"/>
      <c r="H860" s="19"/>
      <c r="I860" s="27"/>
      <c r="J860" s="18"/>
      <c r="K860" t="s">
        <v>0</v>
      </c>
    </row>
    <row r="861" ht="97.65" customHeight="1" spans="1:11">
      <c r="A861" s="11" t="s">
        <v>1931</v>
      </c>
      <c r="B861" s="13"/>
      <c r="C861" s="14" t="s">
        <v>1932</v>
      </c>
      <c r="D861" s="14" t="s">
        <v>292</v>
      </c>
      <c r="E861" s="14" t="s">
        <v>1933</v>
      </c>
      <c r="F861" s="15" t="s">
        <v>170</v>
      </c>
      <c r="G861" s="16">
        <v>30.304</v>
      </c>
      <c r="H861" s="17">
        <v>813.02</v>
      </c>
      <c r="I861" s="25"/>
      <c r="J861" s="26">
        <v>24637.76</v>
      </c>
      <c r="K861" t="s">
        <v>0</v>
      </c>
    </row>
    <row r="862" ht="62.8" customHeight="1" spans="1:11">
      <c r="A862" s="11" t="s">
        <v>1934</v>
      </c>
      <c r="B862" s="13"/>
      <c r="C862" s="14" t="s">
        <v>1935</v>
      </c>
      <c r="D862" s="14" t="s">
        <v>298</v>
      </c>
      <c r="E862" s="14" t="s">
        <v>1936</v>
      </c>
      <c r="F862" s="15" t="s">
        <v>170</v>
      </c>
      <c r="G862" s="16">
        <v>21.027</v>
      </c>
      <c r="H862" s="17">
        <v>838.61</v>
      </c>
      <c r="I862" s="25"/>
      <c r="J862" s="26">
        <v>17633.45</v>
      </c>
      <c r="K862" t="s">
        <v>0</v>
      </c>
    </row>
    <row r="863" ht="120.9" customHeight="1" spans="1:11">
      <c r="A863" s="11" t="s">
        <v>1937</v>
      </c>
      <c r="B863" s="13"/>
      <c r="C863" s="14" t="s">
        <v>1938</v>
      </c>
      <c r="D863" s="14" t="s">
        <v>1939</v>
      </c>
      <c r="E863" s="14" t="s">
        <v>1940</v>
      </c>
      <c r="F863" s="15" t="s">
        <v>170</v>
      </c>
      <c r="G863" s="16">
        <v>41.4</v>
      </c>
      <c r="H863" s="17">
        <v>304.81</v>
      </c>
      <c r="I863" s="25"/>
      <c r="J863" s="26">
        <v>12619.13</v>
      </c>
      <c r="K863" t="s">
        <v>0</v>
      </c>
    </row>
    <row r="864" ht="62.8" customHeight="1" spans="1:11">
      <c r="A864" s="11" t="s">
        <v>1941</v>
      </c>
      <c r="B864" s="13"/>
      <c r="C864" s="14" t="s">
        <v>1942</v>
      </c>
      <c r="D864" s="14" t="s">
        <v>298</v>
      </c>
      <c r="E864" s="14" t="s">
        <v>1943</v>
      </c>
      <c r="F864" s="15" t="s">
        <v>170</v>
      </c>
      <c r="G864" s="16">
        <v>14.031</v>
      </c>
      <c r="H864" s="17">
        <v>775.86</v>
      </c>
      <c r="I864" s="25"/>
      <c r="J864" s="26">
        <v>10886.09</v>
      </c>
      <c r="K864" t="s">
        <v>0</v>
      </c>
    </row>
    <row r="865" ht="27.9" customHeight="1" spans="1:11">
      <c r="A865" s="1" t="s">
        <v>121</v>
      </c>
      <c r="B865" s="1"/>
      <c r="C865" s="1"/>
      <c r="D865" s="1"/>
      <c r="E865" s="1"/>
      <c r="F865" s="1"/>
      <c r="G865" s="1"/>
      <c r="H865" s="1"/>
      <c r="I865" s="1"/>
      <c r="J865" s="1"/>
      <c r="K865" s="20" t="s">
        <v>0</v>
      </c>
    </row>
    <row r="866" ht="17.05" customHeight="1" spans="1:11">
      <c r="A866" s="2" t="s">
        <v>0</v>
      </c>
      <c r="B866" s="2"/>
      <c r="C866" s="2"/>
      <c r="D866" s="2"/>
      <c r="E866" s="2"/>
      <c r="F866" s="2"/>
      <c r="G866" s="2"/>
      <c r="H866" s="2"/>
      <c r="I866" s="2"/>
      <c r="J866" s="2"/>
      <c r="K866" s="20" t="s">
        <v>0</v>
      </c>
    </row>
    <row r="867" ht="17.05" customHeight="1" spans="1:11">
      <c r="A867" s="3" t="s">
        <v>122</v>
      </c>
      <c r="B867" s="3"/>
      <c r="C867" s="3"/>
      <c r="D867" s="3"/>
      <c r="E867" s="3"/>
      <c r="F867" s="3"/>
      <c r="G867" s="3"/>
      <c r="H867" s="3"/>
      <c r="I867" s="2" t="s">
        <v>1944</v>
      </c>
      <c r="J867" s="2"/>
      <c r="K867" s="20" t="s">
        <v>0</v>
      </c>
    </row>
    <row r="868" ht="17.05" customHeight="1" spans="1:11">
      <c r="A868" s="4" t="s">
        <v>9</v>
      </c>
      <c r="B868" s="5"/>
      <c r="C868" s="6" t="s">
        <v>124</v>
      </c>
      <c r="D868" s="6" t="s">
        <v>125</v>
      </c>
      <c r="E868" s="6" t="s">
        <v>126</v>
      </c>
      <c r="F868" s="6" t="s">
        <v>127</v>
      </c>
      <c r="G868" s="6" t="s">
        <v>128</v>
      </c>
      <c r="H868" s="7" t="s">
        <v>129</v>
      </c>
      <c r="I868" s="21"/>
      <c r="J868" s="22"/>
      <c r="K868" s="23" t="s">
        <v>0</v>
      </c>
    </row>
    <row r="869" ht="17.05" customHeight="1" spans="1:11">
      <c r="A869" s="8"/>
      <c r="B869" s="9"/>
      <c r="C869" s="10"/>
      <c r="D869" s="10"/>
      <c r="E869" s="10"/>
      <c r="F869" s="10"/>
      <c r="G869" s="10"/>
      <c r="H869" s="7" t="s">
        <v>130</v>
      </c>
      <c r="I869" s="22"/>
      <c r="J869" s="24" t="s">
        <v>131</v>
      </c>
      <c r="K869" s="23" t="s">
        <v>0</v>
      </c>
    </row>
    <row r="870" ht="27.9" customHeight="1" spans="1:11">
      <c r="A870" s="11" t="s">
        <v>1945</v>
      </c>
      <c r="B870" s="13"/>
      <c r="C870" s="14" t="s">
        <v>1946</v>
      </c>
      <c r="D870" s="14" t="s">
        <v>1947</v>
      </c>
      <c r="E870" s="14" t="s">
        <v>1948</v>
      </c>
      <c r="F870" s="15" t="s">
        <v>189</v>
      </c>
      <c r="G870" s="16">
        <v>2.342</v>
      </c>
      <c r="H870" s="17">
        <v>9960.65</v>
      </c>
      <c r="I870" s="25"/>
      <c r="J870" s="26">
        <v>23327.84</v>
      </c>
      <c r="K870" t="s">
        <v>0</v>
      </c>
    </row>
    <row r="871" ht="62.8" customHeight="1" spans="1:11">
      <c r="A871" s="11" t="s">
        <v>1949</v>
      </c>
      <c r="B871" s="13"/>
      <c r="C871" s="14" t="s">
        <v>1950</v>
      </c>
      <c r="D871" s="14" t="s">
        <v>381</v>
      </c>
      <c r="E871" s="14" t="s">
        <v>1951</v>
      </c>
      <c r="F871" s="15" t="s">
        <v>170</v>
      </c>
      <c r="G871" s="16">
        <v>65.048</v>
      </c>
      <c r="H871" s="17">
        <v>152.24</v>
      </c>
      <c r="I871" s="25"/>
      <c r="J871" s="26">
        <v>9902.91</v>
      </c>
      <c r="K871" t="s">
        <v>0</v>
      </c>
    </row>
    <row r="872" ht="39.55" customHeight="1" spans="1:11">
      <c r="A872" s="11" t="s">
        <v>1952</v>
      </c>
      <c r="B872" s="13"/>
      <c r="C872" s="14" t="s">
        <v>1953</v>
      </c>
      <c r="D872" s="14" t="s">
        <v>381</v>
      </c>
      <c r="E872" s="14" t="s">
        <v>1954</v>
      </c>
      <c r="F872" s="15" t="s">
        <v>170</v>
      </c>
      <c r="G872" s="16">
        <v>137.359</v>
      </c>
      <c r="H872" s="17">
        <v>126.87</v>
      </c>
      <c r="I872" s="25"/>
      <c r="J872" s="26">
        <v>17426.74</v>
      </c>
      <c r="K872" t="s">
        <v>0</v>
      </c>
    </row>
    <row r="873" ht="86.05" customHeight="1" spans="1:11">
      <c r="A873" s="11" t="s">
        <v>1955</v>
      </c>
      <c r="B873" s="13"/>
      <c r="C873" s="14" t="s">
        <v>1956</v>
      </c>
      <c r="D873" s="14" t="s">
        <v>381</v>
      </c>
      <c r="E873" s="14" t="s">
        <v>1957</v>
      </c>
      <c r="F873" s="15" t="s">
        <v>170</v>
      </c>
      <c r="G873" s="16">
        <v>19.927</v>
      </c>
      <c r="H873" s="17">
        <v>42.16</v>
      </c>
      <c r="I873" s="25"/>
      <c r="J873" s="26">
        <v>840.12</v>
      </c>
      <c r="K873" t="s">
        <v>0</v>
      </c>
    </row>
    <row r="874" ht="39.55" customHeight="1" spans="1:11">
      <c r="A874" s="11" t="s">
        <v>1958</v>
      </c>
      <c r="B874" s="13"/>
      <c r="C874" s="14" t="s">
        <v>1959</v>
      </c>
      <c r="D874" s="14" t="s">
        <v>306</v>
      </c>
      <c r="E874" s="14" t="s">
        <v>307</v>
      </c>
      <c r="F874" s="15" t="s">
        <v>265</v>
      </c>
      <c r="G874" s="16">
        <v>60.474</v>
      </c>
      <c r="H874" s="17">
        <v>36.13</v>
      </c>
      <c r="I874" s="25"/>
      <c r="J874" s="26">
        <v>2184.93</v>
      </c>
      <c r="K874" t="s">
        <v>0</v>
      </c>
    </row>
    <row r="875" ht="39.55" customHeight="1" spans="1:11">
      <c r="A875" s="11" t="s">
        <v>1960</v>
      </c>
      <c r="B875" s="13"/>
      <c r="C875" s="14" t="s">
        <v>1961</v>
      </c>
      <c r="D875" s="14" t="s">
        <v>263</v>
      </c>
      <c r="E875" s="14" t="s">
        <v>1962</v>
      </c>
      <c r="F875" s="15" t="s">
        <v>265</v>
      </c>
      <c r="G875" s="16">
        <v>25.748</v>
      </c>
      <c r="H875" s="17">
        <v>75.08</v>
      </c>
      <c r="I875" s="25"/>
      <c r="J875" s="26">
        <v>1933.16</v>
      </c>
      <c r="K875" t="s">
        <v>0</v>
      </c>
    </row>
    <row r="876" ht="39.55" customHeight="1" spans="1:11">
      <c r="A876" s="11" t="s">
        <v>1963</v>
      </c>
      <c r="B876" s="13"/>
      <c r="C876" s="14" t="s">
        <v>1964</v>
      </c>
      <c r="D876" s="14" t="s">
        <v>263</v>
      </c>
      <c r="E876" s="14" t="s">
        <v>492</v>
      </c>
      <c r="F876" s="15" t="s">
        <v>265</v>
      </c>
      <c r="G876" s="16">
        <v>101.4</v>
      </c>
      <c r="H876" s="17">
        <v>61.63</v>
      </c>
      <c r="I876" s="25"/>
      <c r="J876" s="26">
        <v>6249.28</v>
      </c>
      <c r="K876" t="s">
        <v>0</v>
      </c>
    </row>
    <row r="877" ht="39.55" customHeight="1" spans="1:11">
      <c r="A877" s="11" t="s">
        <v>1965</v>
      </c>
      <c r="B877" s="13"/>
      <c r="C877" s="14" t="s">
        <v>1966</v>
      </c>
      <c r="D877" s="14" t="s">
        <v>263</v>
      </c>
      <c r="E877" s="14" t="s">
        <v>286</v>
      </c>
      <c r="F877" s="15" t="s">
        <v>265</v>
      </c>
      <c r="G877" s="16">
        <v>64</v>
      </c>
      <c r="H877" s="17">
        <v>34.73</v>
      </c>
      <c r="I877" s="25"/>
      <c r="J877" s="26">
        <v>2222.72</v>
      </c>
      <c r="K877" t="s">
        <v>0</v>
      </c>
    </row>
    <row r="878" ht="20.15" customHeight="1" spans="1:11">
      <c r="A878" s="11" t="s">
        <v>1967</v>
      </c>
      <c r="B878" s="13"/>
      <c r="C878" s="14" t="s">
        <v>1968</v>
      </c>
      <c r="D878" s="14" t="s">
        <v>528</v>
      </c>
      <c r="E878" s="14" t="s">
        <v>0</v>
      </c>
      <c r="F878" s="15" t="s">
        <v>147</v>
      </c>
      <c r="G878" s="18"/>
      <c r="H878" s="17">
        <v>1800</v>
      </c>
      <c r="I878" s="25"/>
      <c r="J878" s="18"/>
      <c r="K878" t="s">
        <v>0</v>
      </c>
    </row>
    <row r="879" ht="97.65" customHeight="1" spans="1:11">
      <c r="A879" s="11" t="s">
        <v>1969</v>
      </c>
      <c r="B879" s="13"/>
      <c r="C879" s="14" t="s">
        <v>1970</v>
      </c>
      <c r="D879" s="14" t="s">
        <v>1971</v>
      </c>
      <c r="E879" s="14" t="s">
        <v>1972</v>
      </c>
      <c r="F879" s="15" t="s">
        <v>265</v>
      </c>
      <c r="G879" s="16">
        <v>27.953</v>
      </c>
      <c r="H879" s="17">
        <v>1188.69</v>
      </c>
      <c r="I879" s="25"/>
      <c r="J879" s="26">
        <v>33227.45</v>
      </c>
      <c r="K879" t="s">
        <v>0</v>
      </c>
    </row>
    <row r="880" ht="132.55" customHeight="1" spans="1:11">
      <c r="A880" s="11" t="s">
        <v>1973</v>
      </c>
      <c r="B880" s="13"/>
      <c r="C880" s="14" t="s">
        <v>1974</v>
      </c>
      <c r="D880" s="14" t="s">
        <v>1971</v>
      </c>
      <c r="E880" s="14" t="s">
        <v>1975</v>
      </c>
      <c r="F880" s="15" t="s">
        <v>265</v>
      </c>
      <c r="G880" s="16">
        <v>9.84</v>
      </c>
      <c r="H880" s="17">
        <v>1824.86</v>
      </c>
      <c r="I880" s="25"/>
      <c r="J880" s="26">
        <v>17956.62</v>
      </c>
      <c r="K880" t="s">
        <v>0</v>
      </c>
    </row>
    <row r="881" ht="86.05" customHeight="1" spans="1:11">
      <c r="A881" s="11" t="s">
        <v>1976</v>
      </c>
      <c r="B881" s="13"/>
      <c r="C881" s="14" t="s">
        <v>1977</v>
      </c>
      <c r="D881" s="14" t="s">
        <v>1978</v>
      </c>
      <c r="E881" s="14" t="s">
        <v>1979</v>
      </c>
      <c r="F881" s="15" t="s">
        <v>265</v>
      </c>
      <c r="G881" s="16">
        <v>27.114</v>
      </c>
      <c r="H881" s="17">
        <v>2763.83</v>
      </c>
      <c r="I881" s="25"/>
      <c r="J881" s="26">
        <v>74938.49</v>
      </c>
      <c r="K881" t="s">
        <v>0</v>
      </c>
    </row>
    <row r="882" ht="27.9" customHeight="1" spans="1:11">
      <c r="A882" s="1" t="s">
        <v>121</v>
      </c>
      <c r="B882" s="1"/>
      <c r="C882" s="1"/>
      <c r="D882" s="1"/>
      <c r="E882" s="1"/>
      <c r="F882" s="1"/>
      <c r="G882" s="1"/>
      <c r="H882" s="1"/>
      <c r="I882" s="1"/>
      <c r="J882" s="1"/>
      <c r="K882" s="20" t="s">
        <v>0</v>
      </c>
    </row>
    <row r="883" ht="17.05" customHeight="1" spans="1:11">
      <c r="A883" s="2" t="s">
        <v>0</v>
      </c>
      <c r="B883" s="2"/>
      <c r="C883" s="2"/>
      <c r="D883" s="2"/>
      <c r="E883" s="2"/>
      <c r="F883" s="2"/>
      <c r="G883" s="2"/>
      <c r="H883" s="2"/>
      <c r="I883" s="2"/>
      <c r="J883" s="2"/>
      <c r="K883" s="20" t="s">
        <v>0</v>
      </c>
    </row>
    <row r="884" ht="17.05" customHeight="1" spans="1:11">
      <c r="A884" s="3" t="s">
        <v>122</v>
      </c>
      <c r="B884" s="3"/>
      <c r="C884" s="3"/>
      <c r="D884" s="3"/>
      <c r="E884" s="3"/>
      <c r="F884" s="3"/>
      <c r="G884" s="3"/>
      <c r="H884" s="3"/>
      <c r="I884" s="2" t="s">
        <v>1980</v>
      </c>
      <c r="J884" s="2"/>
      <c r="K884" s="20" t="s">
        <v>0</v>
      </c>
    </row>
    <row r="885" ht="17.05" customHeight="1" spans="1:11">
      <c r="A885" s="4" t="s">
        <v>9</v>
      </c>
      <c r="B885" s="5"/>
      <c r="C885" s="6" t="s">
        <v>124</v>
      </c>
      <c r="D885" s="6" t="s">
        <v>125</v>
      </c>
      <c r="E885" s="6" t="s">
        <v>126</v>
      </c>
      <c r="F885" s="6" t="s">
        <v>127</v>
      </c>
      <c r="G885" s="6" t="s">
        <v>128</v>
      </c>
      <c r="H885" s="7" t="s">
        <v>129</v>
      </c>
      <c r="I885" s="21"/>
      <c r="J885" s="22"/>
      <c r="K885" s="23" t="s">
        <v>0</v>
      </c>
    </row>
    <row r="886" ht="17.05" customHeight="1" spans="1:11">
      <c r="A886" s="8"/>
      <c r="B886" s="9"/>
      <c r="C886" s="10"/>
      <c r="D886" s="10"/>
      <c r="E886" s="10"/>
      <c r="F886" s="10"/>
      <c r="G886" s="10"/>
      <c r="H886" s="7" t="s">
        <v>130</v>
      </c>
      <c r="I886" s="22"/>
      <c r="J886" s="24" t="s">
        <v>131</v>
      </c>
      <c r="K886" s="23" t="s">
        <v>0</v>
      </c>
    </row>
    <row r="887" ht="62.8" customHeight="1" spans="1:11">
      <c r="A887" s="11" t="s">
        <v>0</v>
      </c>
      <c r="B887" s="13"/>
      <c r="C887" s="14" t="s">
        <v>0</v>
      </c>
      <c r="D887" s="14" t="s">
        <v>0</v>
      </c>
      <c r="E887" s="14" t="s">
        <v>1981</v>
      </c>
      <c r="F887" s="15" t="s">
        <v>0</v>
      </c>
      <c r="G887" s="18"/>
      <c r="H887" s="19"/>
      <c r="I887" s="27"/>
      <c r="J887" s="18"/>
      <c r="K887" t="s">
        <v>0</v>
      </c>
    </row>
    <row r="888" ht="109.3" customHeight="1" spans="1:11">
      <c r="A888" s="11" t="s">
        <v>1982</v>
      </c>
      <c r="B888" s="13"/>
      <c r="C888" s="14" t="s">
        <v>1983</v>
      </c>
      <c r="D888" s="14" t="s">
        <v>1978</v>
      </c>
      <c r="E888" s="14" t="s">
        <v>1984</v>
      </c>
      <c r="F888" s="15" t="s">
        <v>265</v>
      </c>
      <c r="G888" s="16">
        <v>24.768</v>
      </c>
      <c r="H888" s="17">
        <v>1105.22</v>
      </c>
      <c r="I888" s="25"/>
      <c r="J888" s="26">
        <v>27374.09</v>
      </c>
      <c r="K888" t="s">
        <v>0</v>
      </c>
    </row>
    <row r="889" ht="39.55" customHeight="1" spans="1:11">
      <c r="A889" s="11" t="s">
        <v>1985</v>
      </c>
      <c r="B889" s="13"/>
      <c r="C889" s="14" t="s">
        <v>1986</v>
      </c>
      <c r="D889" s="14" t="s">
        <v>389</v>
      </c>
      <c r="E889" s="14" t="s">
        <v>1987</v>
      </c>
      <c r="F889" s="15" t="s">
        <v>170</v>
      </c>
      <c r="G889" s="18"/>
      <c r="H889" s="19"/>
      <c r="I889" s="27"/>
      <c r="J889" s="18"/>
      <c r="K889" t="s">
        <v>0</v>
      </c>
    </row>
    <row r="890" ht="74.4" customHeight="1" spans="1:11">
      <c r="A890" s="11" t="s">
        <v>1988</v>
      </c>
      <c r="B890" s="13"/>
      <c r="C890" s="14" t="s">
        <v>1989</v>
      </c>
      <c r="D890" s="14" t="s">
        <v>348</v>
      </c>
      <c r="E890" s="14" t="s">
        <v>1990</v>
      </c>
      <c r="F890" s="15" t="s">
        <v>350</v>
      </c>
      <c r="G890" s="16">
        <v>2</v>
      </c>
      <c r="H890" s="17">
        <v>2765.75</v>
      </c>
      <c r="I890" s="25"/>
      <c r="J890" s="26">
        <v>5531.5</v>
      </c>
      <c r="K890" t="s">
        <v>0</v>
      </c>
    </row>
    <row r="891" ht="62.8" customHeight="1" spans="1:11">
      <c r="A891" s="11" t="s">
        <v>1991</v>
      </c>
      <c r="B891" s="13"/>
      <c r="C891" s="14" t="s">
        <v>1992</v>
      </c>
      <c r="D891" s="14" t="s">
        <v>1993</v>
      </c>
      <c r="E891" s="14" t="s">
        <v>1994</v>
      </c>
      <c r="F891" s="15" t="s">
        <v>170</v>
      </c>
      <c r="G891" s="16">
        <v>8.64</v>
      </c>
      <c r="H891" s="17">
        <v>527.72</v>
      </c>
      <c r="I891" s="25"/>
      <c r="J891" s="26">
        <v>4559.5</v>
      </c>
      <c r="K891" t="s">
        <v>0</v>
      </c>
    </row>
    <row r="892" ht="62.8" customHeight="1" spans="1:11">
      <c r="A892" s="11" t="s">
        <v>1995</v>
      </c>
      <c r="B892" s="13"/>
      <c r="C892" s="14" t="s">
        <v>1996</v>
      </c>
      <c r="D892" s="14" t="s">
        <v>1993</v>
      </c>
      <c r="E892" s="14" t="s">
        <v>1997</v>
      </c>
      <c r="F892" s="15" t="s">
        <v>170</v>
      </c>
      <c r="G892" s="16">
        <v>8.169</v>
      </c>
      <c r="H892" s="17">
        <v>593.83</v>
      </c>
      <c r="I892" s="25"/>
      <c r="J892" s="26">
        <v>4851</v>
      </c>
      <c r="K892" t="s">
        <v>0</v>
      </c>
    </row>
    <row r="893" ht="20.15" customHeight="1" spans="1:11">
      <c r="A893" s="11" t="s">
        <v>1998</v>
      </c>
      <c r="B893" s="13"/>
      <c r="C893" s="14" t="s">
        <v>1999</v>
      </c>
      <c r="D893" s="14" t="s">
        <v>377</v>
      </c>
      <c r="E893" s="14" t="s">
        <v>2000</v>
      </c>
      <c r="F893" s="15" t="s">
        <v>170</v>
      </c>
      <c r="G893" s="16">
        <v>94.56</v>
      </c>
      <c r="H893" s="17">
        <v>200</v>
      </c>
      <c r="I893" s="25"/>
      <c r="J893" s="26">
        <v>18912</v>
      </c>
      <c r="K893" t="s">
        <v>0</v>
      </c>
    </row>
    <row r="894" ht="27.9" customHeight="1" spans="1:11">
      <c r="A894" s="11" t="s">
        <v>2001</v>
      </c>
      <c r="B894" s="13"/>
      <c r="C894" s="14" t="s">
        <v>2002</v>
      </c>
      <c r="D894" s="14" t="s">
        <v>195</v>
      </c>
      <c r="E894" s="14" t="s">
        <v>2003</v>
      </c>
      <c r="F894" s="15" t="s">
        <v>170</v>
      </c>
      <c r="G894" s="18"/>
      <c r="H894" s="19"/>
      <c r="I894" s="27"/>
      <c r="J894" s="18"/>
      <c r="K894" t="s">
        <v>0</v>
      </c>
    </row>
    <row r="895" ht="97.65" customHeight="1" spans="1:11">
      <c r="A895" s="11" t="s">
        <v>2004</v>
      </c>
      <c r="B895" s="13"/>
      <c r="C895" s="14" t="s">
        <v>2005</v>
      </c>
      <c r="D895" s="14" t="s">
        <v>302</v>
      </c>
      <c r="E895" s="14" t="s">
        <v>2006</v>
      </c>
      <c r="F895" s="15" t="s">
        <v>170</v>
      </c>
      <c r="G895" s="16">
        <v>342.596</v>
      </c>
      <c r="H895" s="17">
        <v>93.43</v>
      </c>
      <c r="I895" s="25"/>
      <c r="J895" s="26">
        <v>32008.74</v>
      </c>
      <c r="K895" t="s">
        <v>0</v>
      </c>
    </row>
    <row r="896" ht="39.55" customHeight="1" spans="1:11">
      <c r="A896" s="11" t="s">
        <v>2007</v>
      </c>
      <c r="B896" s="13"/>
      <c r="C896" s="14" t="s">
        <v>2008</v>
      </c>
      <c r="D896" s="14" t="s">
        <v>313</v>
      </c>
      <c r="E896" s="14" t="s">
        <v>320</v>
      </c>
      <c r="F896" s="15" t="s">
        <v>170</v>
      </c>
      <c r="G896" s="16">
        <v>7.59</v>
      </c>
      <c r="H896" s="17">
        <v>315.48</v>
      </c>
      <c r="I896" s="25"/>
      <c r="J896" s="26">
        <v>2394.49</v>
      </c>
      <c r="K896" t="s">
        <v>0</v>
      </c>
    </row>
    <row r="897" ht="27.9" customHeight="1" spans="1:11">
      <c r="A897" s="11" t="s">
        <v>2009</v>
      </c>
      <c r="B897" s="13"/>
      <c r="C897" s="14" t="s">
        <v>2010</v>
      </c>
      <c r="D897" s="14" t="s">
        <v>206</v>
      </c>
      <c r="E897" s="14" t="s">
        <v>2011</v>
      </c>
      <c r="F897" s="15" t="s">
        <v>170</v>
      </c>
      <c r="G897" s="16">
        <v>7.59</v>
      </c>
      <c r="H897" s="17">
        <v>587.66</v>
      </c>
      <c r="I897" s="25"/>
      <c r="J897" s="26">
        <v>4460.34</v>
      </c>
      <c r="K897" t="s">
        <v>0</v>
      </c>
    </row>
    <row r="898" ht="62.8" customHeight="1" spans="1:11">
      <c r="A898" s="11" t="s">
        <v>2012</v>
      </c>
      <c r="B898" s="13"/>
      <c r="C898" s="14" t="s">
        <v>2013</v>
      </c>
      <c r="D898" s="14" t="s">
        <v>369</v>
      </c>
      <c r="E898" s="14" t="s">
        <v>2014</v>
      </c>
      <c r="F898" s="15" t="s">
        <v>371</v>
      </c>
      <c r="G898" s="16">
        <v>3</v>
      </c>
      <c r="H898" s="17">
        <v>2088.03</v>
      </c>
      <c r="I898" s="25"/>
      <c r="J898" s="26">
        <v>6264.09</v>
      </c>
      <c r="K898" t="s">
        <v>0</v>
      </c>
    </row>
    <row r="899" ht="27.9" customHeight="1" spans="1:11">
      <c r="A899" s="11" t="s">
        <v>2015</v>
      </c>
      <c r="B899" s="13"/>
      <c r="C899" s="14" t="s">
        <v>2016</v>
      </c>
      <c r="D899" s="14" t="s">
        <v>2017</v>
      </c>
      <c r="E899" s="14" t="s">
        <v>2018</v>
      </c>
      <c r="F899" s="15" t="s">
        <v>147</v>
      </c>
      <c r="G899" s="16">
        <v>1</v>
      </c>
      <c r="H899" s="17">
        <v>7413.23</v>
      </c>
      <c r="I899" s="25"/>
      <c r="J899" s="26">
        <v>7413.23</v>
      </c>
      <c r="K899" t="s">
        <v>0</v>
      </c>
    </row>
    <row r="900" ht="27.9" customHeight="1" spans="1:11">
      <c r="A900" s="1" t="s">
        <v>121</v>
      </c>
      <c r="B900" s="1"/>
      <c r="C900" s="1"/>
      <c r="D900" s="1"/>
      <c r="E900" s="1"/>
      <c r="F900" s="1"/>
      <c r="G900" s="1"/>
      <c r="H900" s="1"/>
      <c r="I900" s="1"/>
      <c r="J900" s="1"/>
      <c r="K900" s="20" t="s">
        <v>0</v>
      </c>
    </row>
    <row r="901" ht="17.05" customHeight="1" spans="1:11">
      <c r="A901" s="2" t="s">
        <v>0</v>
      </c>
      <c r="B901" s="2"/>
      <c r="C901" s="2"/>
      <c r="D901" s="2"/>
      <c r="E901" s="2"/>
      <c r="F901" s="2"/>
      <c r="G901" s="2"/>
      <c r="H901" s="2"/>
      <c r="I901" s="2"/>
      <c r="J901" s="2"/>
      <c r="K901" s="20" t="s">
        <v>0</v>
      </c>
    </row>
    <row r="902" ht="17.05" customHeight="1" spans="1:11">
      <c r="A902" s="3" t="s">
        <v>122</v>
      </c>
      <c r="B902" s="3"/>
      <c r="C902" s="3"/>
      <c r="D902" s="3"/>
      <c r="E902" s="3"/>
      <c r="F902" s="3"/>
      <c r="G902" s="3"/>
      <c r="H902" s="3"/>
      <c r="I902" s="2" t="s">
        <v>2019</v>
      </c>
      <c r="J902" s="2"/>
      <c r="K902" s="20" t="s">
        <v>0</v>
      </c>
    </row>
    <row r="903" ht="17.05" customHeight="1" spans="1:11">
      <c r="A903" s="4" t="s">
        <v>9</v>
      </c>
      <c r="B903" s="5"/>
      <c r="C903" s="6" t="s">
        <v>124</v>
      </c>
      <c r="D903" s="6" t="s">
        <v>125</v>
      </c>
      <c r="E903" s="6" t="s">
        <v>126</v>
      </c>
      <c r="F903" s="6" t="s">
        <v>127</v>
      </c>
      <c r="G903" s="6" t="s">
        <v>128</v>
      </c>
      <c r="H903" s="7" t="s">
        <v>129</v>
      </c>
      <c r="I903" s="21"/>
      <c r="J903" s="22"/>
      <c r="K903" s="23" t="s">
        <v>0</v>
      </c>
    </row>
    <row r="904" ht="17.05" customHeight="1" spans="1:11">
      <c r="A904" s="8"/>
      <c r="B904" s="9"/>
      <c r="C904" s="10"/>
      <c r="D904" s="10"/>
      <c r="E904" s="10"/>
      <c r="F904" s="10"/>
      <c r="G904" s="10"/>
      <c r="H904" s="7" t="s">
        <v>130</v>
      </c>
      <c r="I904" s="22"/>
      <c r="J904" s="24" t="s">
        <v>131</v>
      </c>
      <c r="K904" s="23" t="s">
        <v>0</v>
      </c>
    </row>
    <row r="905" ht="51.15" customHeight="1" spans="1:11">
      <c r="A905" s="11" t="s">
        <v>0</v>
      </c>
      <c r="B905" s="13"/>
      <c r="C905" s="14" t="s">
        <v>0</v>
      </c>
      <c r="D905" s="14" t="s">
        <v>0</v>
      </c>
      <c r="E905" s="14" t="s">
        <v>2020</v>
      </c>
      <c r="F905" s="15" t="s">
        <v>0</v>
      </c>
      <c r="G905" s="18"/>
      <c r="H905" s="19"/>
      <c r="I905" s="27"/>
      <c r="J905" s="18"/>
      <c r="K905" t="s">
        <v>0</v>
      </c>
    </row>
    <row r="906" ht="97.65" customHeight="1" spans="1:11">
      <c r="A906" s="11" t="s">
        <v>2021</v>
      </c>
      <c r="B906" s="13"/>
      <c r="C906" s="14" t="s">
        <v>2022</v>
      </c>
      <c r="D906" s="14" t="s">
        <v>2017</v>
      </c>
      <c r="E906" s="14" t="s">
        <v>2023</v>
      </c>
      <c r="F906" s="15" t="s">
        <v>147</v>
      </c>
      <c r="G906" s="16">
        <v>4</v>
      </c>
      <c r="H906" s="17">
        <v>8648.06</v>
      </c>
      <c r="I906" s="25"/>
      <c r="J906" s="26">
        <v>34592.24</v>
      </c>
      <c r="K906" t="s">
        <v>0</v>
      </c>
    </row>
    <row r="907" ht="86.05" customHeight="1" spans="1:11">
      <c r="A907" s="11" t="s">
        <v>2024</v>
      </c>
      <c r="B907" s="13"/>
      <c r="C907" s="14" t="s">
        <v>2025</v>
      </c>
      <c r="D907" s="14" t="s">
        <v>2017</v>
      </c>
      <c r="E907" s="14" t="s">
        <v>2026</v>
      </c>
      <c r="F907" s="15" t="s">
        <v>147</v>
      </c>
      <c r="G907" s="16">
        <v>3</v>
      </c>
      <c r="H907" s="17">
        <v>12590.15</v>
      </c>
      <c r="I907" s="25"/>
      <c r="J907" s="26">
        <v>37770.45</v>
      </c>
      <c r="K907" t="s">
        <v>0</v>
      </c>
    </row>
    <row r="908" ht="86.05" customHeight="1" spans="1:11">
      <c r="A908" s="11" t="s">
        <v>2027</v>
      </c>
      <c r="B908" s="13"/>
      <c r="C908" s="14" t="s">
        <v>2028</v>
      </c>
      <c r="D908" s="14" t="s">
        <v>2017</v>
      </c>
      <c r="E908" s="14" t="s">
        <v>2029</v>
      </c>
      <c r="F908" s="15" t="s">
        <v>147</v>
      </c>
      <c r="G908" s="18"/>
      <c r="H908" s="19"/>
      <c r="I908" s="27"/>
      <c r="J908" s="18"/>
      <c r="K908" t="s">
        <v>0</v>
      </c>
    </row>
    <row r="909" ht="97.65" customHeight="1" spans="1:11">
      <c r="A909" s="11" t="s">
        <v>2030</v>
      </c>
      <c r="B909" s="13"/>
      <c r="C909" s="14" t="s">
        <v>2031</v>
      </c>
      <c r="D909" s="14" t="s">
        <v>313</v>
      </c>
      <c r="E909" s="14" t="s">
        <v>2032</v>
      </c>
      <c r="F909" s="15" t="s">
        <v>170</v>
      </c>
      <c r="G909" s="18"/>
      <c r="H909" s="19"/>
      <c r="I909" s="27"/>
      <c r="J909" s="18"/>
      <c r="K909" t="s">
        <v>0</v>
      </c>
    </row>
    <row r="910" ht="27.9" customHeight="1" spans="1:11">
      <c r="A910" s="11" t="s">
        <v>2033</v>
      </c>
      <c r="B910" s="13"/>
      <c r="C910" s="14" t="s">
        <v>2034</v>
      </c>
      <c r="D910" s="14" t="s">
        <v>361</v>
      </c>
      <c r="E910" s="14" t="s">
        <v>1837</v>
      </c>
      <c r="F910" s="15" t="s">
        <v>265</v>
      </c>
      <c r="G910" s="16">
        <v>57.084</v>
      </c>
      <c r="H910" s="17">
        <v>67.73</v>
      </c>
      <c r="I910" s="25"/>
      <c r="J910" s="26">
        <v>3866.3</v>
      </c>
      <c r="K910" t="s">
        <v>0</v>
      </c>
    </row>
    <row r="911" ht="20.15" customHeight="1" spans="1:11">
      <c r="A911" s="11" t="s">
        <v>0</v>
      </c>
      <c r="B911" s="13"/>
      <c r="C911" s="14" t="s">
        <v>0</v>
      </c>
      <c r="D911" s="14" t="s">
        <v>143</v>
      </c>
      <c r="E911" s="14" t="s">
        <v>0</v>
      </c>
      <c r="F911" s="15" t="s">
        <v>0</v>
      </c>
      <c r="G911" s="16">
        <v>1285.714</v>
      </c>
      <c r="H911" s="19"/>
      <c r="I911" s="27"/>
      <c r="J911" s="26">
        <v>472500.17</v>
      </c>
      <c r="K911" t="s">
        <v>0</v>
      </c>
    </row>
    <row r="912" ht="20.15" customHeight="1" spans="1:11">
      <c r="A912" s="11" t="s">
        <v>0</v>
      </c>
      <c r="B912" s="13"/>
      <c r="C912" s="14" t="s">
        <v>0</v>
      </c>
      <c r="D912" s="14" t="s">
        <v>433</v>
      </c>
      <c r="E912" s="14" t="s">
        <v>0</v>
      </c>
      <c r="F912" s="15" t="s">
        <v>0</v>
      </c>
      <c r="G912" s="18"/>
      <c r="H912" s="19"/>
      <c r="I912" s="27"/>
      <c r="J912" s="18"/>
      <c r="K912" t="s">
        <v>0</v>
      </c>
    </row>
    <row r="913" ht="62.8" customHeight="1" spans="1:11">
      <c r="A913" s="11" t="s">
        <v>2035</v>
      </c>
      <c r="B913" s="13"/>
      <c r="C913" s="14" t="s">
        <v>2036</v>
      </c>
      <c r="D913" s="14" t="s">
        <v>460</v>
      </c>
      <c r="E913" s="14" t="s">
        <v>461</v>
      </c>
      <c r="F913" s="15" t="s">
        <v>265</v>
      </c>
      <c r="G913" s="16">
        <v>29.13</v>
      </c>
      <c r="H913" s="17">
        <v>138.28</v>
      </c>
      <c r="I913" s="25"/>
      <c r="J913" s="26">
        <v>4028.1</v>
      </c>
      <c r="K913" t="s">
        <v>0</v>
      </c>
    </row>
    <row r="914" ht="97.65" customHeight="1" spans="1:11">
      <c r="A914" s="11" t="s">
        <v>2037</v>
      </c>
      <c r="B914" s="13"/>
      <c r="C914" s="14" t="s">
        <v>2038</v>
      </c>
      <c r="D914" s="14" t="s">
        <v>436</v>
      </c>
      <c r="E914" s="14" t="s">
        <v>2039</v>
      </c>
      <c r="F914" s="15" t="s">
        <v>170</v>
      </c>
      <c r="G914" s="16">
        <v>495.34</v>
      </c>
      <c r="H914" s="17">
        <v>132.86</v>
      </c>
      <c r="I914" s="25"/>
      <c r="J914" s="26">
        <v>65810.87</v>
      </c>
      <c r="K914" t="s">
        <v>0</v>
      </c>
    </row>
    <row r="915" ht="62.8" customHeight="1" spans="1:11">
      <c r="A915" s="11" t="s">
        <v>2040</v>
      </c>
      <c r="B915" s="13"/>
      <c r="C915" s="14" t="s">
        <v>2041</v>
      </c>
      <c r="D915" s="14" t="s">
        <v>436</v>
      </c>
      <c r="E915" s="14" t="s">
        <v>2042</v>
      </c>
      <c r="F915" s="15" t="s">
        <v>170</v>
      </c>
      <c r="G915" s="16">
        <v>14.96</v>
      </c>
      <c r="H915" s="17">
        <v>396.26</v>
      </c>
      <c r="I915" s="25"/>
      <c r="J915" s="26">
        <v>5928.05</v>
      </c>
      <c r="K915" t="s">
        <v>0</v>
      </c>
    </row>
    <row r="916" ht="27.9" customHeight="1" spans="1:11">
      <c r="A916" s="1" t="s">
        <v>121</v>
      </c>
      <c r="B916" s="1"/>
      <c r="C916" s="1"/>
      <c r="D916" s="1"/>
      <c r="E916" s="1"/>
      <c r="F916" s="1"/>
      <c r="G916" s="1"/>
      <c r="H916" s="1"/>
      <c r="I916" s="1"/>
      <c r="J916" s="1"/>
      <c r="K916" s="20" t="s">
        <v>0</v>
      </c>
    </row>
    <row r="917" ht="17.05" customHeight="1" spans="1:11">
      <c r="A917" s="2" t="s">
        <v>0</v>
      </c>
      <c r="B917" s="2"/>
      <c r="C917" s="2"/>
      <c r="D917" s="2"/>
      <c r="E917" s="2"/>
      <c r="F917" s="2"/>
      <c r="G917" s="2"/>
      <c r="H917" s="2"/>
      <c r="I917" s="2"/>
      <c r="J917" s="2"/>
      <c r="K917" s="20" t="s">
        <v>0</v>
      </c>
    </row>
    <row r="918" ht="17.05" customHeight="1" spans="1:11">
      <c r="A918" s="3" t="s">
        <v>122</v>
      </c>
      <c r="B918" s="3"/>
      <c r="C918" s="3"/>
      <c r="D918" s="3"/>
      <c r="E918" s="3"/>
      <c r="F918" s="3"/>
      <c r="G918" s="3"/>
      <c r="H918" s="3"/>
      <c r="I918" s="2" t="s">
        <v>2043</v>
      </c>
      <c r="J918" s="2"/>
      <c r="K918" s="20" t="s">
        <v>0</v>
      </c>
    </row>
    <row r="919" ht="17.05" customHeight="1" spans="1:11">
      <c r="A919" s="4" t="s">
        <v>9</v>
      </c>
      <c r="B919" s="5"/>
      <c r="C919" s="6" t="s">
        <v>124</v>
      </c>
      <c r="D919" s="6" t="s">
        <v>125</v>
      </c>
      <c r="E919" s="6" t="s">
        <v>126</v>
      </c>
      <c r="F919" s="6" t="s">
        <v>127</v>
      </c>
      <c r="G919" s="6" t="s">
        <v>128</v>
      </c>
      <c r="H919" s="7" t="s">
        <v>129</v>
      </c>
      <c r="I919" s="21"/>
      <c r="J919" s="22"/>
      <c r="K919" s="23" t="s">
        <v>0</v>
      </c>
    </row>
    <row r="920" ht="17.05" customHeight="1" spans="1:11">
      <c r="A920" s="8"/>
      <c r="B920" s="9"/>
      <c r="C920" s="10"/>
      <c r="D920" s="10"/>
      <c r="E920" s="10"/>
      <c r="F920" s="10"/>
      <c r="G920" s="10"/>
      <c r="H920" s="7" t="s">
        <v>130</v>
      </c>
      <c r="I920" s="22"/>
      <c r="J920" s="24" t="s">
        <v>131</v>
      </c>
      <c r="K920" s="23" t="s">
        <v>0</v>
      </c>
    </row>
    <row r="921" ht="27.9" customHeight="1" spans="1:11">
      <c r="A921" s="11" t="s">
        <v>0</v>
      </c>
      <c r="B921" s="13"/>
      <c r="C921" s="14" t="s">
        <v>0</v>
      </c>
      <c r="D921" s="14" t="s">
        <v>0</v>
      </c>
      <c r="E921" s="14" t="s">
        <v>2044</v>
      </c>
      <c r="F921" s="15" t="s">
        <v>0</v>
      </c>
      <c r="G921" s="18"/>
      <c r="H921" s="19"/>
      <c r="I921" s="27"/>
      <c r="J921" s="18"/>
      <c r="K921" t="s">
        <v>0</v>
      </c>
    </row>
    <row r="922" ht="20.15" customHeight="1" spans="1:11">
      <c r="A922" s="11" t="s">
        <v>2045</v>
      </c>
      <c r="B922" s="13"/>
      <c r="C922" s="14" t="s">
        <v>2046</v>
      </c>
      <c r="D922" s="14" t="s">
        <v>443</v>
      </c>
      <c r="E922" s="14" t="s">
        <v>0</v>
      </c>
      <c r="F922" s="15" t="s">
        <v>170</v>
      </c>
      <c r="G922" s="16">
        <v>1.574</v>
      </c>
      <c r="H922" s="17">
        <v>863.21</v>
      </c>
      <c r="I922" s="25"/>
      <c r="J922" s="26">
        <v>1358.69</v>
      </c>
      <c r="K922" t="s">
        <v>0</v>
      </c>
    </row>
    <row r="923" ht="74.4" customHeight="1" spans="1:11">
      <c r="A923" s="11" t="s">
        <v>2047</v>
      </c>
      <c r="B923" s="13"/>
      <c r="C923" s="14" t="s">
        <v>2048</v>
      </c>
      <c r="D923" s="14" t="s">
        <v>381</v>
      </c>
      <c r="E923" s="14" t="s">
        <v>1828</v>
      </c>
      <c r="F923" s="15" t="s">
        <v>170</v>
      </c>
      <c r="G923" s="16">
        <v>583.734</v>
      </c>
      <c r="H923" s="17">
        <v>48.95</v>
      </c>
      <c r="I923" s="25"/>
      <c r="J923" s="26">
        <v>28573.78</v>
      </c>
      <c r="K923" t="s">
        <v>0</v>
      </c>
    </row>
    <row r="924" ht="132.55" customHeight="1" spans="1:11">
      <c r="A924" s="11" t="s">
        <v>2049</v>
      </c>
      <c r="B924" s="13"/>
      <c r="C924" s="14" t="s">
        <v>2050</v>
      </c>
      <c r="D924" s="14" t="s">
        <v>436</v>
      </c>
      <c r="E924" s="14" t="s">
        <v>2051</v>
      </c>
      <c r="F924" s="15" t="s">
        <v>170</v>
      </c>
      <c r="G924" s="16">
        <v>59.14</v>
      </c>
      <c r="H924" s="17">
        <v>204.6</v>
      </c>
      <c r="I924" s="25"/>
      <c r="J924" s="26">
        <v>12100.04</v>
      </c>
      <c r="K924" t="s">
        <v>0</v>
      </c>
    </row>
    <row r="925" ht="20.15" customHeight="1" spans="1:11">
      <c r="A925" s="11" t="s">
        <v>2052</v>
      </c>
      <c r="B925" s="13"/>
      <c r="C925" s="14" t="s">
        <v>2053</v>
      </c>
      <c r="D925" s="14" t="s">
        <v>2054</v>
      </c>
      <c r="E925" s="14" t="s">
        <v>2055</v>
      </c>
      <c r="F925" s="15" t="s">
        <v>265</v>
      </c>
      <c r="G925" s="16">
        <v>102.84</v>
      </c>
      <c r="H925" s="17">
        <v>16.56</v>
      </c>
      <c r="I925" s="25"/>
      <c r="J925" s="26">
        <v>1703.03</v>
      </c>
      <c r="K925" t="s">
        <v>0</v>
      </c>
    </row>
    <row r="926" ht="20.15" customHeight="1" spans="1:11">
      <c r="A926" s="11" t="s">
        <v>2056</v>
      </c>
      <c r="B926" s="13"/>
      <c r="C926" s="14" t="s">
        <v>2057</v>
      </c>
      <c r="D926" s="14" t="s">
        <v>2054</v>
      </c>
      <c r="E926" s="14" t="s">
        <v>2058</v>
      </c>
      <c r="F926" s="15" t="s">
        <v>265</v>
      </c>
      <c r="G926" s="16">
        <v>37.66</v>
      </c>
      <c r="H926" s="17">
        <v>46.19</v>
      </c>
      <c r="I926" s="25"/>
      <c r="J926" s="26">
        <v>1739.52</v>
      </c>
      <c r="K926" t="s">
        <v>0</v>
      </c>
    </row>
    <row r="927" ht="27.9" customHeight="1" spans="1:11">
      <c r="A927" s="11" t="s">
        <v>2059</v>
      </c>
      <c r="B927" s="13"/>
      <c r="C927" s="14" t="s">
        <v>2060</v>
      </c>
      <c r="D927" s="14" t="s">
        <v>450</v>
      </c>
      <c r="E927" s="14" t="s">
        <v>2061</v>
      </c>
      <c r="F927" s="15" t="s">
        <v>170</v>
      </c>
      <c r="G927" s="16">
        <v>7.07</v>
      </c>
      <c r="H927" s="17">
        <v>450.74</v>
      </c>
      <c r="I927" s="25"/>
      <c r="J927" s="26">
        <v>3186.73</v>
      </c>
      <c r="K927" t="s">
        <v>0</v>
      </c>
    </row>
    <row r="928" ht="27.9" customHeight="1" spans="1:11">
      <c r="A928" s="11" t="s">
        <v>2062</v>
      </c>
      <c r="B928" s="13"/>
      <c r="C928" s="14" t="s">
        <v>2063</v>
      </c>
      <c r="D928" s="14" t="s">
        <v>2064</v>
      </c>
      <c r="E928" s="14" t="s">
        <v>2065</v>
      </c>
      <c r="F928" s="15" t="s">
        <v>170</v>
      </c>
      <c r="G928" s="16">
        <v>7.675</v>
      </c>
      <c r="H928" s="17">
        <v>781.37</v>
      </c>
      <c r="I928" s="25"/>
      <c r="J928" s="26">
        <v>5997.01</v>
      </c>
      <c r="K928" t="s">
        <v>0</v>
      </c>
    </row>
    <row r="929" ht="39.55" customHeight="1" spans="1:11">
      <c r="A929" s="11" t="s">
        <v>2066</v>
      </c>
      <c r="B929" s="13"/>
      <c r="C929" s="14" t="s">
        <v>2067</v>
      </c>
      <c r="D929" s="14" t="s">
        <v>1831</v>
      </c>
      <c r="E929" s="14" t="s">
        <v>1832</v>
      </c>
      <c r="F929" s="15" t="s">
        <v>170</v>
      </c>
      <c r="G929" s="16">
        <v>180</v>
      </c>
      <c r="H929" s="17">
        <v>40.57</v>
      </c>
      <c r="I929" s="25"/>
      <c r="J929" s="26">
        <v>7302.6</v>
      </c>
      <c r="K929" t="s">
        <v>0</v>
      </c>
    </row>
    <row r="930" ht="132.55" customHeight="1" spans="1:11">
      <c r="A930" s="11" t="s">
        <v>2068</v>
      </c>
      <c r="B930" s="13"/>
      <c r="C930" s="14" t="s">
        <v>2069</v>
      </c>
      <c r="D930" s="14" t="s">
        <v>1978</v>
      </c>
      <c r="E930" s="14" t="s">
        <v>2070</v>
      </c>
      <c r="F930" s="15" t="s">
        <v>265</v>
      </c>
      <c r="G930" s="16">
        <v>15.164</v>
      </c>
      <c r="H930" s="17">
        <v>1121.86</v>
      </c>
      <c r="I930" s="25"/>
      <c r="J930" s="26">
        <v>17011.89</v>
      </c>
      <c r="K930" t="s">
        <v>0</v>
      </c>
    </row>
    <row r="931" ht="20.15" customHeight="1" spans="1:11">
      <c r="A931" s="11" t="s">
        <v>0</v>
      </c>
      <c r="B931" s="13"/>
      <c r="C931" s="14" t="s">
        <v>0</v>
      </c>
      <c r="D931" s="14" t="s">
        <v>143</v>
      </c>
      <c r="E931" s="14" t="s">
        <v>0</v>
      </c>
      <c r="F931" s="15" t="s">
        <v>0</v>
      </c>
      <c r="G931" s="16">
        <v>1534.287</v>
      </c>
      <c r="H931" s="19"/>
      <c r="I931" s="27"/>
      <c r="J931" s="26">
        <v>154740.31</v>
      </c>
      <c r="K931" t="s">
        <v>0</v>
      </c>
    </row>
    <row r="932" ht="20.15" customHeight="1" spans="1:11">
      <c r="A932" s="11" t="s">
        <v>99</v>
      </c>
      <c r="B932" s="12"/>
      <c r="C932" s="12"/>
      <c r="D932" s="12"/>
      <c r="E932" s="12"/>
      <c r="F932" s="12"/>
      <c r="G932" s="12"/>
      <c r="H932" s="12"/>
      <c r="I932" s="12"/>
      <c r="J932" s="13"/>
      <c r="K932" t="s">
        <v>135</v>
      </c>
    </row>
    <row r="933" ht="39.55" customHeight="1" spans="1:11">
      <c r="A933" s="11" t="s">
        <v>2071</v>
      </c>
      <c r="B933" s="13"/>
      <c r="C933" s="14" t="s">
        <v>2072</v>
      </c>
      <c r="D933" s="14" t="s">
        <v>306</v>
      </c>
      <c r="E933" s="14" t="s">
        <v>307</v>
      </c>
      <c r="F933" s="15" t="s">
        <v>265</v>
      </c>
      <c r="G933" s="18"/>
      <c r="H933" s="19"/>
      <c r="I933" s="27"/>
      <c r="J933" s="18"/>
      <c r="K933" t="s">
        <v>0</v>
      </c>
    </row>
    <row r="934" ht="39.55" customHeight="1" spans="1:11">
      <c r="A934" s="11" t="s">
        <v>2073</v>
      </c>
      <c r="B934" s="13"/>
      <c r="C934" s="14" t="s">
        <v>2074</v>
      </c>
      <c r="D934" s="14" t="s">
        <v>263</v>
      </c>
      <c r="E934" s="14" t="s">
        <v>310</v>
      </c>
      <c r="F934" s="15" t="s">
        <v>265</v>
      </c>
      <c r="G934" s="18"/>
      <c r="H934" s="19"/>
      <c r="I934" s="27"/>
      <c r="J934" s="18"/>
      <c r="K934" t="s">
        <v>0</v>
      </c>
    </row>
    <row r="935" ht="74.4" customHeight="1" spans="1:11">
      <c r="A935" s="11" t="s">
        <v>2075</v>
      </c>
      <c r="B935" s="13"/>
      <c r="C935" s="14" t="s">
        <v>2076</v>
      </c>
      <c r="D935" s="14" t="s">
        <v>168</v>
      </c>
      <c r="E935" s="14" t="s">
        <v>2077</v>
      </c>
      <c r="F935" s="15" t="s">
        <v>170</v>
      </c>
      <c r="G935" s="16">
        <v>29.36</v>
      </c>
      <c r="H935" s="17">
        <v>1029.09</v>
      </c>
      <c r="I935" s="25"/>
      <c r="J935" s="26">
        <v>30214.08</v>
      </c>
      <c r="K935" t="s">
        <v>0</v>
      </c>
    </row>
    <row r="936" ht="27.9" customHeight="1" spans="1:11">
      <c r="A936" s="1" t="s">
        <v>121</v>
      </c>
      <c r="B936" s="1"/>
      <c r="C936" s="1"/>
      <c r="D936" s="1"/>
      <c r="E936" s="1"/>
      <c r="F936" s="1"/>
      <c r="G936" s="1"/>
      <c r="H936" s="1"/>
      <c r="I936" s="1"/>
      <c r="J936" s="1"/>
      <c r="K936" s="20" t="s">
        <v>0</v>
      </c>
    </row>
    <row r="937" ht="17.05" customHeight="1" spans="1:11">
      <c r="A937" s="2" t="s">
        <v>0</v>
      </c>
      <c r="B937" s="2"/>
      <c r="C937" s="2"/>
      <c r="D937" s="2"/>
      <c r="E937" s="2"/>
      <c r="F937" s="2"/>
      <c r="G937" s="2"/>
      <c r="H937" s="2"/>
      <c r="I937" s="2"/>
      <c r="J937" s="2"/>
      <c r="K937" s="20" t="s">
        <v>0</v>
      </c>
    </row>
    <row r="938" ht="17.05" customHeight="1" spans="1:11">
      <c r="A938" s="3" t="s">
        <v>122</v>
      </c>
      <c r="B938" s="3"/>
      <c r="C938" s="3"/>
      <c r="D938" s="3"/>
      <c r="E938" s="3"/>
      <c r="F938" s="3"/>
      <c r="G938" s="3"/>
      <c r="H938" s="3"/>
      <c r="I938" s="2" t="s">
        <v>2078</v>
      </c>
      <c r="J938" s="2"/>
      <c r="K938" s="20" t="s">
        <v>0</v>
      </c>
    </row>
    <row r="939" ht="17.05" customHeight="1" spans="1:11">
      <c r="A939" s="4" t="s">
        <v>9</v>
      </c>
      <c r="B939" s="5"/>
      <c r="C939" s="6" t="s">
        <v>124</v>
      </c>
      <c r="D939" s="6" t="s">
        <v>125</v>
      </c>
      <c r="E939" s="6" t="s">
        <v>126</v>
      </c>
      <c r="F939" s="6" t="s">
        <v>127</v>
      </c>
      <c r="G939" s="6" t="s">
        <v>128</v>
      </c>
      <c r="H939" s="7" t="s">
        <v>129</v>
      </c>
      <c r="I939" s="21"/>
      <c r="J939" s="22"/>
      <c r="K939" s="23" t="s">
        <v>0</v>
      </c>
    </row>
    <row r="940" ht="17.05" customHeight="1" spans="1:11">
      <c r="A940" s="8"/>
      <c r="B940" s="9"/>
      <c r="C940" s="10"/>
      <c r="D940" s="10"/>
      <c r="E940" s="10"/>
      <c r="F940" s="10"/>
      <c r="G940" s="10"/>
      <c r="H940" s="7" t="s">
        <v>130</v>
      </c>
      <c r="I940" s="22"/>
      <c r="J940" s="24" t="s">
        <v>131</v>
      </c>
      <c r="K940" s="23" t="s">
        <v>0</v>
      </c>
    </row>
    <row r="941" ht="27.9" customHeight="1" spans="1:11">
      <c r="A941" s="11" t="s">
        <v>0</v>
      </c>
      <c r="B941" s="13"/>
      <c r="C941" s="14" t="s">
        <v>0</v>
      </c>
      <c r="D941" s="14" t="s">
        <v>0</v>
      </c>
      <c r="E941" s="14" t="s">
        <v>2079</v>
      </c>
      <c r="F941" s="15" t="s">
        <v>0</v>
      </c>
      <c r="G941" s="18"/>
      <c r="H941" s="19"/>
      <c r="I941" s="27"/>
      <c r="J941" s="18"/>
      <c r="K941" t="s">
        <v>0</v>
      </c>
    </row>
    <row r="942" ht="20.15" customHeight="1" spans="1:11">
      <c r="A942" s="11" t="s">
        <v>2080</v>
      </c>
      <c r="B942" s="13"/>
      <c r="C942" s="14" t="s">
        <v>2081</v>
      </c>
      <c r="D942" s="14" t="s">
        <v>2082</v>
      </c>
      <c r="E942" s="14" t="s">
        <v>0</v>
      </c>
      <c r="F942" s="15" t="s">
        <v>170</v>
      </c>
      <c r="G942" s="18"/>
      <c r="H942" s="17">
        <v>500</v>
      </c>
      <c r="I942" s="25"/>
      <c r="J942" s="18"/>
      <c r="K942" t="s">
        <v>0</v>
      </c>
    </row>
    <row r="943" ht="20.15" customHeight="1" spans="1:11">
      <c r="A943" s="11" t="s">
        <v>2083</v>
      </c>
      <c r="B943" s="13"/>
      <c r="C943" s="14" t="s">
        <v>2084</v>
      </c>
      <c r="D943" s="14" t="s">
        <v>2085</v>
      </c>
      <c r="E943" s="14" t="s">
        <v>0</v>
      </c>
      <c r="F943" s="15" t="s">
        <v>170</v>
      </c>
      <c r="G943" s="18"/>
      <c r="H943" s="17">
        <v>300</v>
      </c>
      <c r="I943" s="25"/>
      <c r="J943" s="18"/>
      <c r="K943" t="s">
        <v>0</v>
      </c>
    </row>
    <row r="944" ht="86.05" customHeight="1" spans="1:11">
      <c r="A944" s="11" t="s">
        <v>2086</v>
      </c>
      <c r="B944" s="13"/>
      <c r="C944" s="14" t="s">
        <v>2087</v>
      </c>
      <c r="D944" s="14" t="s">
        <v>277</v>
      </c>
      <c r="E944" s="14" t="s">
        <v>2088</v>
      </c>
      <c r="F944" s="15" t="s">
        <v>170</v>
      </c>
      <c r="G944" s="18"/>
      <c r="H944" s="19"/>
      <c r="I944" s="27"/>
      <c r="J944" s="18"/>
      <c r="K944" t="s">
        <v>0</v>
      </c>
    </row>
    <row r="945" ht="132.55" customHeight="1" spans="1:11">
      <c r="A945" s="11" t="s">
        <v>2089</v>
      </c>
      <c r="B945" s="13"/>
      <c r="C945" s="14" t="s">
        <v>2090</v>
      </c>
      <c r="D945" s="14" t="s">
        <v>2091</v>
      </c>
      <c r="E945" s="14" t="s">
        <v>2092</v>
      </c>
      <c r="F945" s="15" t="s">
        <v>350</v>
      </c>
      <c r="G945" s="16">
        <v>1</v>
      </c>
      <c r="H945" s="17">
        <v>26053.95</v>
      </c>
      <c r="I945" s="25"/>
      <c r="J945" s="26">
        <v>26053.95</v>
      </c>
      <c r="K945" t="s">
        <v>0</v>
      </c>
    </row>
    <row r="946" ht="20.15" customHeight="1" spans="1:11">
      <c r="A946" s="11" t="s">
        <v>100</v>
      </c>
      <c r="B946" s="12"/>
      <c r="C946" s="12"/>
      <c r="D946" s="12"/>
      <c r="E946" s="12"/>
      <c r="F946" s="12"/>
      <c r="G946" s="12"/>
      <c r="H946" s="12"/>
      <c r="I946" s="12"/>
      <c r="J946" s="13"/>
      <c r="K946" t="s">
        <v>135</v>
      </c>
    </row>
    <row r="947" ht="97.65" customHeight="1" spans="1:11">
      <c r="A947" s="11" t="s">
        <v>2093</v>
      </c>
      <c r="B947" s="13"/>
      <c r="C947" s="14" t="s">
        <v>2094</v>
      </c>
      <c r="D947" s="14" t="s">
        <v>155</v>
      </c>
      <c r="E947" s="14" t="s">
        <v>156</v>
      </c>
      <c r="F947" s="15" t="s">
        <v>140</v>
      </c>
      <c r="G947" s="16">
        <v>2.44</v>
      </c>
      <c r="H947" s="17">
        <v>728.13</v>
      </c>
      <c r="I947" s="25"/>
      <c r="J947" s="26">
        <v>1776.64</v>
      </c>
      <c r="K947" t="s">
        <v>0</v>
      </c>
    </row>
    <row r="948" ht="97.65" customHeight="1" spans="1:11">
      <c r="A948" s="11" t="s">
        <v>2095</v>
      </c>
      <c r="B948" s="13"/>
      <c r="C948" s="14" t="s">
        <v>2096</v>
      </c>
      <c r="D948" s="14" t="s">
        <v>155</v>
      </c>
      <c r="E948" s="14" t="s">
        <v>159</v>
      </c>
      <c r="F948" s="15" t="s">
        <v>140</v>
      </c>
      <c r="G948" s="16">
        <v>19.915</v>
      </c>
      <c r="H948" s="17">
        <v>673.87</v>
      </c>
      <c r="I948" s="25"/>
      <c r="J948" s="26">
        <v>13420.12</v>
      </c>
      <c r="K948" t="s">
        <v>0</v>
      </c>
    </row>
    <row r="949" ht="20.15" customHeight="1" spans="1:11">
      <c r="A949" s="11" t="s">
        <v>2097</v>
      </c>
      <c r="B949" s="13"/>
      <c r="C949" s="14" t="s">
        <v>2098</v>
      </c>
      <c r="D949" s="14" t="s">
        <v>165</v>
      </c>
      <c r="E949" s="14" t="s">
        <v>0</v>
      </c>
      <c r="F949" s="15" t="s">
        <v>140</v>
      </c>
      <c r="G949" s="16">
        <v>8.164</v>
      </c>
      <c r="H949" s="17">
        <v>19.6</v>
      </c>
      <c r="I949" s="25"/>
      <c r="J949" s="26">
        <v>160.01</v>
      </c>
      <c r="K949" t="s">
        <v>0</v>
      </c>
    </row>
    <row r="950" ht="74.4" customHeight="1" spans="1:11">
      <c r="A950" s="11" t="s">
        <v>2099</v>
      </c>
      <c r="B950" s="13"/>
      <c r="C950" s="14" t="s">
        <v>2100</v>
      </c>
      <c r="D950" s="14" t="s">
        <v>173</v>
      </c>
      <c r="E950" s="14" t="s">
        <v>174</v>
      </c>
      <c r="F950" s="15" t="s">
        <v>140</v>
      </c>
      <c r="G950" s="16">
        <v>0.916</v>
      </c>
      <c r="H950" s="17">
        <v>330.31</v>
      </c>
      <c r="I950" s="25"/>
      <c r="J950" s="26">
        <v>302.56</v>
      </c>
      <c r="K950" t="s">
        <v>0</v>
      </c>
    </row>
    <row r="951" ht="74.4" customHeight="1" spans="1:11">
      <c r="A951" s="11" t="s">
        <v>2101</v>
      </c>
      <c r="B951" s="13"/>
      <c r="C951" s="14" t="s">
        <v>2102</v>
      </c>
      <c r="D951" s="14" t="s">
        <v>177</v>
      </c>
      <c r="E951" s="14" t="s">
        <v>174</v>
      </c>
      <c r="F951" s="15" t="s">
        <v>140</v>
      </c>
      <c r="G951" s="16">
        <v>1.76</v>
      </c>
      <c r="H951" s="17">
        <v>328.4</v>
      </c>
      <c r="I951" s="25"/>
      <c r="J951" s="26">
        <v>577.98</v>
      </c>
      <c r="K951" t="s">
        <v>0</v>
      </c>
    </row>
    <row r="952" ht="27.9" customHeight="1" spans="1:11">
      <c r="A952" s="11" t="s">
        <v>2103</v>
      </c>
      <c r="B952" s="13"/>
      <c r="C952" s="14" t="s">
        <v>2104</v>
      </c>
      <c r="D952" s="14" t="s">
        <v>187</v>
      </c>
      <c r="E952" s="14" t="s">
        <v>1851</v>
      </c>
      <c r="F952" s="15" t="s">
        <v>189</v>
      </c>
      <c r="G952" s="16">
        <v>0.067</v>
      </c>
      <c r="H952" s="17">
        <v>1332.96</v>
      </c>
      <c r="I952" s="25"/>
      <c r="J952" s="26">
        <v>89.31</v>
      </c>
      <c r="K952" t="s">
        <v>0</v>
      </c>
    </row>
    <row r="953" ht="20.15" customHeight="1" spans="1:11">
      <c r="A953" s="11" t="s">
        <v>2105</v>
      </c>
      <c r="B953" s="13"/>
      <c r="C953" s="14" t="s">
        <v>2106</v>
      </c>
      <c r="D953" s="14" t="s">
        <v>195</v>
      </c>
      <c r="E953" s="14" t="s">
        <v>2107</v>
      </c>
      <c r="F953" s="15" t="s">
        <v>170</v>
      </c>
      <c r="G953" s="16">
        <v>241.92</v>
      </c>
      <c r="H953" s="17">
        <v>33.25</v>
      </c>
      <c r="I953" s="25"/>
      <c r="J953" s="26">
        <v>8043.84</v>
      </c>
      <c r="K953" t="s">
        <v>0</v>
      </c>
    </row>
    <row r="954" ht="27.9" customHeight="1" spans="1:11">
      <c r="A954" s="1" t="s">
        <v>121</v>
      </c>
      <c r="B954" s="1"/>
      <c r="C954" s="1"/>
      <c r="D954" s="1"/>
      <c r="E954" s="1"/>
      <c r="F954" s="1"/>
      <c r="G954" s="1"/>
      <c r="H954" s="1"/>
      <c r="I954" s="1"/>
      <c r="J954" s="1"/>
      <c r="K954" s="20" t="s">
        <v>0</v>
      </c>
    </row>
    <row r="955" ht="17.05" customHeight="1" spans="1:11">
      <c r="A955" s="2" t="s">
        <v>0</v>
      </c>
      <c r="B955" s="2"/>
      <c r="C955" s="2"/>
      <c r="D955" s="2"/>
      <c r="E955" s="2"/>
      <c r="F955" s="2"/>
      <c r="G955" s="2"/>
      <c r="H955" s="2"/>
      <c r="I955" s="2"/>
      <c r="J955" s="2"/>
      <c r="K955" s="20" t="s">
        <v>0</v>
      </c>
    </row>
    <row r="956" ht="17.05" customHeight="1" spans="1:11">
      <c r="A956" s="3" t="s">
        <v>122</v>
      </c>
      <c r="B956" s="3"/>
      <c r="C956" s="3"/>
      <c r="D956" s="3"/>
      <c r="E956" s="3"/>
      <c r="F956" s="3"/>
      <c r="G956" s="3"/>
      <c r="H956" s="3"/>
      <c r="I956" s="2" t="s">
        <v>2108</v>
      </c>
      <c r="J956" s="2"/>
      <c r="K956" s="20" t="s">
        <v>0</v>
      </c>
    </row>
    <row r="957" ht="17.05" customHeight="1" spans="1:11">
      <c r="A957" s="4" t="s">
        <v>9</v>
      </c>
      <c r="B957" s="5"/>
      <c r="C957" s="6" t="s">
        <v>124</v>
      </c>
      <c r="D957" s="6" t="s">
        <v>125</v>
      </c>
      <c r="E957" s="6" t="s">
        <v>126</v>
      </c>
      <c r="F957" s="6" t="s">
        <v>127</v>
      </c>
      <c r="G957" s="6" t="s">
        <v>128</v>
      </c>
      <c r="H957" s="7" t="s">
        <v>129</v>
      </c>
      <c r="I957" s="21"/>
      <c r="J957" s="22"/>
      <c r="K957" s="23" t="s">
        <v>0</v>
      </c>
    </row>
    <row r="958" ht="17.05" customHeight="1" spans="1:11">
      <c r="A958" s="8"/>
      <c r="B958" s="9"/>
      <c r="C958" s="10"/>
      <c r="D958" s="10"/>
      <c r="E958" s="10"/>
      <c r="F958" s="10"/>
      <c r="G958" s="10"/>
      <c r="H958" s="7" t="s">
        <v>130</v>
      </c>
      <c r="I958" s="22"/>
      <c r="J958" s="24" t="s">
        <v>131</v>
      </c>
      <c r="K958" s="23" t="s">
        <v>0</v>
      </c>
    </row>
    <row r="959" ht="39.55" customHeight="1" spans="1:11">
      <c r="A959" s="11" t="s">
        <v>0</v>
      </c>
      <c r="B959" s="13"/>
      <c r="C959" s="14" t="s">
        <v>0</v>
      </c>
      <c r="D959" s="14" t="s">
        <v>0</v>
      </c>
      <c r="E959" s="14" t="s">
        <v>2109</v>
      </c>
      <c r="F959" s="15" t="s">
        <v>0</v>
      </c>
      <c r="G959" s="18"/>
      <c r="H959" s="19"/>
      <c r="I959" s="27"/>
      <c r="J959" s="18"/>
      <c r="K959" t="s">
        <v>0</v>
      </c>
    </row>
    <row r="960" ht="27.9" customHeight="1" spans="1:11">
      <c r="A960" s="11" t="s">
        <v>2110</v>
      </c>
      <c r="B960" s="13"/>
      <c r="C960" s="14" t="s">
        <v>2111</v>
      </c>
      <c r="D960" s="14" t="s">
        <v>199</v>
      </c>
      <c r="E960" s="14" t="s">
        <v>200</v>
      </c>
      <c r="F960" s="15" t="s">
        <v>170</v>
      </c>
      <c r="G960" s="16">
        <v>241.92</v>
      </c>
      <c r="H960" s="17">
        <v>17.47</v>
      </c>
      <c r="I960" s="25"/>
      <c r="J960" s="26">
        <v>4226.34</v>
      </c>
      <c r="K960" t="s">
        <v>0</v>
      </c>
    </row>
    <row r="961" ht="20.15" customHeight="1" spans="1:11">
      <c r="A961" s="11" t="s">
        <v>0</v>
      </c>
      <c r="B961" s="13"/>
      <c r="C961" s="14" t="s">
        <v>0</v>
      </c>
      <c r="D961" s="14" t="s">
        <v>143</v>
      </c>
      <c r="E961" s="14" t="s">
        <v>0</v>
      </c>
      <c r="F961" s="15" t="s">
        <v>0</v>
      </c>
      <c r="G961" s="16">
        <v>517.102</v>
      </c>
      <c r="H961" s="19"/>
      <c r="I961" s="27"/>
      <c r="J961" s="26">
        <v>28596.8</v>
      </c>
      <c r="K961" t="s">
        <v>0</v>
      </c>
    </row>
    <row r="962" ht="20.15" customHeight="1" spans="1:11">
      <c r="A962" s="11" t="s">
        <v>0</v>
      </c>
      <c r="B962" s="13"/>
      <c r="C962" s="14" t="s">
        <v>0</v>
      </c>
      <c r="D962" s="14" t="s">
        <v>208</v>
      </c>
      <c r="E962" s="14" t="s">
        <v>0</v>
      </c>
      <c r="F962" s="15" t="s">
        <v>0</v>
      </c>
      <c r="G962" s="18"/>
      <c r="H962" s="19"/>
      <c r="I962" s="27"/>
      <c r="J962" s="18"/>
      <c r="K962" t="s">
        <v>0</v>
      </c>
    </row>
    <row r="963" ht="39.55" customHeight="1" spans="1:11">
      <c r="A963" s="11" t="s">
        <v>2112</v>
      </c>
      <c r="B963" s="13"/>
      <c r="C963" s="14" t="s">
        <v>2113</v>
      </c>
      <c r="D963" s="14" t="s">
        <v>211</v>
      </c>
      <c r="E963" s="14" t="s">
        <v>212</v>
      </c>
      <c r="F963" s="15" t="s">
        <v>170</v>
      </c>
      <c r="G963" s="16">
        <v>220.19</v>
      </c>
      <c r="H963" s="17">
        <v>29.06</v>
      </c>
      <c r="I963" s="25"/>
      <c r="J963" s="26">
        <v>6398.72</v>
      </c>
      <c r="K963" t="s">
        <v>0</v>
      </c>
    </row>
    <row r="964" ht="39.55" customHeight="1" spans="1:11">
      <c r="A964" s="11" t="s">
        <v>2114</v>
      </c>
      <c r="B964" s="13"/>
      <c r="C964" s="14" t="s">
        <v>2115</v>
      </c>
      <c r="D964" s="14" t="s">
        <v>215</v>
      </c>
      <c r="E964" s="14" t="s">
        <v>216</v>
      </c>
      <c r="F964" s="15" t="s">
        <v>170</v>
      </c>
      <c r="G964" s="16">
        <v>220.19</v>
      </c>
      <c r="H964" s="17">
        <v>35.75</v>
      </c>
      <c r="I964" s="25"/>
      <c r="J964" s="26">
        <v>7871.79</v>
      </c>
      <c r="K964" t="s">
        <v>0</v>
      </c>
    </row>
    <row r="965" ht="74.4" customHeight="1" spans="1:11">
      <c r="A965" s="11" t="s">
        <v>2116</v>
      </c>
      <c r="B965" s="13"/>
      <c r="C965" s="14" t="s">
        <v>2117</v>
      </c>
      <c r="D965" s="14" t="s">
        <v>219</v>
      </c>
      <c r="E965" s="14" t="s">
        <v>1748</v>
      </c>
      <c r="F965" s="15" t="s">
        <v>170</v>
      </c>
      <c r="G965" s="16">
        <v>220.19</v>
      </c>
      <c r="H965" s="17">
        <v>73.78</v>
      </c>
      <c r="I965" s="25"/>
      <c r="J965" s="26">
        <v>16245.62</v>
      </c>
      <c r="K965" t="s">
        <v>0</v>
      </c>
    </row>
    <row r="966" ht="20.15" customHeight="1" spans="1:11">
      <c r="A966" s="11" t="s">
        <v>0</v>
      </c>
      <c r="B966" s="13"/>
      <c r="C966" s="14" t="s">
        <v>0</v>
      </c>
      <c r="D966" s="14" t="s">
        <v>274</v>
      </c>
      <c r="E966" s="14" t="s">
        <v>0</v>
      </c>
      <c r="F966" s="15" t="s">
        <v>0</v>
      </c>
      <c r="G966" s="18"/>
      <c r="H966" s="19"/>
      <c r="I966" s="27"/>
      <c r="J966" s="18"/>
      <c r="K966" t="s">
        <v>0</v>
      </c>
    </row>
    <row r="967" ht="62.8" customHeight="1" spans="1:11">
      <c r="A967" s="11" t="s">
        <v>2118</v>
      </c>
      <c r="B967" s="13"/>
      <c r="C967" s="14" t="s">
        <v>2119</v>
      </c>
      <c r="D967" s="14" t="s">
        <v>381</v>
      </c>
      <c r="E967" s="14" t="s">
        <v>382</v>
      </c>
      <c r="F967" s="15" t="s">
        <v>170</v>
      </c>
      <c r="G967" s="16">
        <v>67.356</v>
      </c>
      <c r="H967" s="17">
        <v>37.46</v>
      </c>
      <c r="I967" s="25"/>
      <c r="J967" s="26">
        <v>2523.16</v>
      </c>
      <c r="K967" t="s">
        <v>0</v>
      </c>
    </row>
    <row r="968" ht="39.55" customHeight="1" spans="1:11">
      <c r="A968" s="11" t="s">
        <v>2120</v>
      </c>
      <c r="B968" s="13"/>
      <c r="C968" s="14" t="s">
        <v>2121</v>
      </c>
      <c r="D968" s="14" t="s">
        <v>306</v>
      </c>
      <c r="E968" s="14" t="s">
        <v>307</v>
      </c>
      <c r="F968" s="15" t="s">
        <v>265</v>
      </c>
      <c r="G968" s="16">
        <v>39.974</v>
      </c>
      <c r="H968" s="17">
        <v>36.13</v>
      </c>
      <c r="I968" s="25"/>
      <c r="J968" s="26">
        <v>1444.26</v>
      </c>
      <c r="K968" t="s">
        <v>0</v>
      </c>
    </row>
    <row r="969" ht="39.55" customHeight="1" spans="1:11">
      <c r="A969" s="11" t="s">
        <v>2122</v>
      </c>
      <c r="B969" s="13"/>
      <c r="C969" s="14" t="s">
        <v>2123</v>
      </c>
      <c r="D969" s="14" t="s">
        <v>263</v>
      </c>
      <c r="E969" s="14" t="s">
        <v>1962</v>
      </c>
      <c r="F969" s="15" t="s">
        <v>265</v>
      </c>
      <c r="G969" s="16">
        <v>8.04</v>
      </c>
      <c r="H969" s="17">
        <v>75.08</v>
      </c>
      <c r="I969" s="25"/>
      <c r="J969" s="26">
        <v>603.64</v>
      </c>
      <c r="K969" t="s">
        <v>0</v>
      </c>
    </row>
    <row r="970" ht="39.55" customHeight="1" spans="1:11">
      <c r="A970" s="11" t="s">
        <v>2124</v>
      </c>
      <c r="B970" s="13"/>
      <c r="C970" s="14" t="s">
        <v>2125</v>
      </c>
      <c r="D970" s="14" t="s">
        <v>263</v>
      </c>
      <c r="E970" s="14" t="s">
        <v>492</v>
      </c>
      <c r="F970" s="15" t="s">
        <v>265</v>
      </c>
      <c r="G970" s="16">
        <v>6.4</v>
      </c>
      <c r="H970" s="17">
        <v>61.63</v>
      </c>
      <c r="I970" s="25"/>
      <c r="J970" s="26">
        <v>394.43</v>
      </c>
      <c r="K970" t="s">
        <v>0</v>
      </c>
    </row>
    <row r="971" ht="39.55" customHeight="1" spans="1:11">
      <c r="A971" s="11" t="s">
        <v>2126</v>
      </c>
      <c r="B971" s="13"/>
      <c r="C971" s="14" t="s">
        <v>2127</v>
      </c>
      <c r="D971" s="14" t="s">
        <v>263</v>
      </c>
      <c r="E971" s="14" t="s">
        <v>2128</v>
      </c>
      <c r="F971" s="15" t="s">
        <v>265</v>
      </c>
      <c r="G971" s="16">
        <v>115.2</v>
      </c>
      <c r="H971" s="17">
        <v>44.83</v>
      </c>
      <c r="I971" s="25"/>
      <c r="J971" s="26">
        <v>5164.42</v>
      </c>
      <c r="K971" t="s">
        <v>0</v>
      </c>
    </row>
    <row r="972" ht="62.8" customHeight="1" spans="1:11">
      <c r="A972" s="11" t="s">
        <v>2129</v>
      </c>
      <c r="B972" s="13"/>
      <c r="C972" s="14" t="s">
        <v>2130</v>
      </c>
      <c r="D972" s="14" t="s">
        <v>408</v>
      </c>
      <c r="E972" s="14" t="s">
        <v>2131</v>
      </c>
      <c r="F972" s="15" t="s">
        <v>170</v>
      </c>
      <c r="G972" s="16">
        <v>7.963</v>
      </c>
      <c r="H972" s="17">
        <v>411.93</v>
      </c>
      <c r="I972" s="25"/>
      <c r="J972" s="26">
        <v>3280.2</v>
      </c>
      <c r="K972" t="s">
        <v>0</v>
      </c>
    </row>
    <row r="973" ht="86.05" customHeight="1" spans="1:11">
      <c r="A973" s="11" t="s">
        <v>2132</v>
      </c>
      <c r="B973" s="13"/>
      <c r="C973" s="14" t="s">
        <v>2133</v>
      </c>
      <c r="D973" s="14" t="s">
        <v>2017</v>
      </c>
      <c r="E973" s="14" t="s">
        <v>2134</v>
      </c>
      <c r="F973" s="15" t="s">
        <v>147</v>
      </c>
      <c r="G973" s="16">
        <v>3</v>
      </c>
      <c r="H973" s="17">
        <v>10608.03</v>
      </c>
      <c r="I973" s="25"/>
      <c r="J973" s="26">
        <v>31824.09</v>
      </c>
      <c r="K973" t="s">
        <v>0</v>
      </c>
    </row>
    <row r="974" ht="62.8" customHeight="1" spans="1:11">
      <c r="A974" s="11" t="s">
        <v>2135</v>
      </c>
      <c r="B974" s="13"/>
      <c r="C974" s="14" t="s">
        <v>2136</v>
      </c>
      <c r="D974" s="14" t="s">
        <v>348</v>
      </c>
      <c r="E974" s="14" t="s">
        <v>2137</v>
      </c>
      <c r="F974" s="15" t="s">
        <v>350</v>
      </c>
      <c r="G974" s="16">
        <v>4</v>
      </c>
      <c r="H974" s="17">
        <v>1237.53</v>
      </c>
      <c r="I974" s="25"/>
      <c r="J974" s="26">
        <v>4950.12</v>
      </c>
      <c r="K974" t="s">
        <v>0</v>
      </c>
    </row>
    <row r="975" ht="27.9" customHeight="1" spans="1:11">
      <c r="A975" s="1" t="s">
        <v>121</v>
      </c>
      <c r="B975" s="1"/>
      <c r="C975" s="1"/>
      <c r="D975" s="1"/>
      <c r="E975" s="1"/>
      <c r="F975" s="1"/>
      <c r="G975" s="1"/>
      <c r="H975" s="1"/>
      <c r="I975" s="1"/>
      <c r="J975" s="1"/>
      <c r="K975" s="20" t="s">
        <v>0</v>
      </c>
    </row>
    <row r="976" ht="17.05" customHeight="1" spans="1:11">
      <c r="A976" s="2" t="s">
        <v>0</v>
      </c>
      <c r="B976" s="2"/>
      <c r="C976" s="2"/>
      <c r="D976" s="2"/>
      <c r="E976" s="2"/>
      <c r="F976" s="2"/>
      <c r="G976" s="2"/>
      <c r="H976" s="2"/>
      <c r="I976" s="2"/>
      <c r="J976" s="2"/>
      <c r="K976" s="20" t="s">
        <v>0</v>
      </c>
    </row>
    <row r="977" ht="17.05" customHeight="1" spans="1:11">
      <c r="A977" s="3" t="s">
        <v>122</v>
      </c>
      <c r="B977" s="3"/>
      <c r="C977" s="3"/>
      <c r="D977" s="3"/>
      <c r="E977" s="3"/>
      <c r="F977" s="3"/>
      <c r="G977" s="3"/>
      <c r="H977" s="3"/>
      <c r="I977" s="2" t="s">
        <v>2138</v>
      </c>
      <c r="J977" s="2"/>
      <c r="K977" s="20" t="s">
        <v>0</v>
      </c>
    </row>
    <row r="978" ht="17.05" customHeight="1" spans="1:11">
      <c r="A978" s="4" t="s">
        <v>9</v>
      </c>
      <c r="B978" s="5"/>
      <c r="C978" s="6" t="s">
        <v>124</v>
      </c>
      <c r="D978" s="6" t="s">
        <v>125</v>
      </c>
      <c r="E978" s="6" t="s">
        <v>126</v>
      </c>
      <c r="F978" s="6" t="s">
        <v>127</v>
      </c>
      <c r="G978" s="6" t="s">
        <v>128</v>
      </c>
      <c r="H978" s="7" t="s">
        <v>129</v>
      </c>
      <c r="I978" s="21"/>
      <c r="J978" s="22"/>
      <c r="K978" s="23" t="s">
        <v>0</v>
      </c>
    </row>
    <row r="979" ht="17.05" customHeight="1" spans="1:11">
      <c r="A979" s="8"/>
      <c r="B979" s="9"/>
      <c r="C979" s="10"/>
      <c r="D979" s="10"/>
      <c r="E979" s="10"/>
      <c r="F979" s="10"/>
      <c r="G979" s="10"/>
      <c r="H979" s="7" t="s">
        <v>130</v>
      </c>
      <c r="I979" s="22"/>
      <c r="J979" s="24" t="s">
        <v>131</v>
      </c>
      <c r="K979" s="23" t="s">
        <v>0</v>
      </c>
    </row>
    <row r="980" ht="39.55" customHeight="1" spans="1:11">
      <c r="A980" s="11" t="s">
        <v>0</v>
      </c>
      <c r="B980" s="13"/>
      <c r="C980" s="14" t="s">
        <v>0</v>
      </c>
      <c r="D980" s="14" t="s">
        <v>0</v>
      </c>
      <c r="E980" s="14" t="s">
        <v>2139</v>
      </c>
      <c r="F980" s="15" t="s">
        <v>0</v>
      </c>
      <c r="G980" s="18"/>
      <c r="H980" s="19"/>
      <c r="I980" s="27"/>
      <c r="J980" s="18"/>
      <c r="K980" t="s">
        <v>0</v>
      </c>
    </row>
    <row r="981" ht="62.8" customHeight="1" spans="1:11">
      <c r="A981" s="11" t="s">
        <v>2140</v>
      </c>
      <c r="B981" s="13"/>
      <c r="C981" s="14" t="s">
        <v>2141</v>
      </c>
      <c r="D981" s="14" t="s">
        <v>313</v>
      </c>
      <c r="E981" s="14" t="s">
        <v>2142</v>
      </c>
      <c r="F981" s="15" t="s">
        <v>170</v>
      </c>
      <c r="G981" s="16">
        <v>53.056</v>
      </c>
      <c r="H981" s="17">
        <v>564.74</v>
      </c>
      <c r="I981" s="25"/>
      <c r="J981" s="26">
        <v>29962.85</v>
      </c>
      <c r="K981" t="s">
        <v>0</v>
      </c>
    </row>
    <row r="982" ht="86.05" customHeight="1" spans="1:11">
      <c r="A982" s="11" t="s">
        <v>2143</v>
      </c>
      <c r="B982" s="13"/>
      <c r="C982" s="14" t="s">
        <v>2144</v>
      </c>
      <c r="D982" s="14" t="s">
        <v>313</v>
      </c>
      <c r="E982" s="14" t="s">
        <v>2145</v>
      </c>
      <c r="F982" s="15" t="s">
        <v>170</v>
      </c>
      <c r="G982" s="16">
        <v>30.915</v>
      </c>
      <c r="H982" s="17">
        <v>503.95</v>
      </c>
      <c r="I982" s="25"/>
      <c r="J982" s="26">
        <v>15579.61</v>
      </c>
      <c r="K982" t="s">
        <v>0</v>
      </c>
    </row>
    <row r="983" ht="97.65" customHeight="1" spans="1:11">
      <c r="A983" s="11" t="s">
        <v>2146</v>
      </c>
      <c r="B983" s="13"/>
      <c r="C983" s="14" t="s">
        <v>2147</v>
      </c>
      <c r="D983" s="14" t="s">
        <v>277</v>
      </c>
      <c r="E983" s="14" t="s">
        <v>2148</v>
      </c>
      <c r="F983" s="15" t="s">
        <v>170</v>
      </c>
      <c r="G983" s="16">
        <v>21.779</v>
      </c>
      <c r="H983" s="17">
        <v>364.78</v>
      </c>
      <c r="I983" s="25"/>
      <c r="J983" s="26">
        <v>7944.54</v>
      </c>
      <c r="K983" t="s">
        <v>0</v>
      </c>
    </row>
    <row r="984" ht="97.65" customHeight="1" spans="1:11">
      <c r="A984" s="11" t="s">
        <v>2149</v>
      </c>
      <c r="B984" s="13"/>
      <c r="C984" s="14" t="s">
        <v>2150</v>
      </c>
      <c r="D984" s="14" t="s">
        <v>292</v>
      </c>
      <c r="E984" s="14" t="s">
        <v>1933</v>
      </c>
      <c r="F984" s="15" t="s">
        <v>170</v>
      </c>
      <c r="G984" s="16">
        <v>10.701</v>
      </c>
      <c r="H984" s="17">
        <v>813.55</v>
      </c>
      <c r="I984" s="25"/>
      <c r="J984" s="26">
        <v>8705.8</v>
      </c>
      <c r="K984" t="s">
        <v>0</v>
      </c>
    </row>
    <row r="985" ht="20.15" customHeight="1" spans="1:11">
      <c r="A985" s="11" t="s">
        <v>2151</v>
      </c>
      <c r="B985" s="13"/>
      <c r="C985" s="14" t="s">
        <v>2152</v>
      </c>
      <c r="D985" s="14" t="s">
        <v>528</v>
      </c>
      <c r="E985" s="14" t="s">
        <v>0</v>
      </c>
      <c r="F985" s="15" t="s">
        <v>147</v>
      </c>
      <c r="G985" s="18"/>
      <c r="H985" s="17">
        <v>1800</v>
      </c>
      <c r="I985" s="25"/>
      <c r="J985" s="18"/>
      <c r="K985" t="s">
        <v>0</v>
      </c>
    </row>
    <row r="986" ht="51.15" customHeight="1" spans="1:11">
      <c r="A986" s="11" t="s">
        <v>2153</v>
      </c>
      <c r="B986" s="13"/>
      <c r="C986" s="14" t="s">
        <v>2154</v>
      </c>
      <c r="D986" s="14" t="s">
        <v>369</v>
      </c>
      <c r="E986" s="14" t="s">
        <v>2155</v>
      </c>
      <c r="F986" s="15" t="s">
        <v>371</v>
      </c>
      <c r="G986" s="16">
        <v>1</v>
      </c>
      <c r="H986" s="17">
        <v>3241.21</v>
      </c>
      <c r="I986" s="25"/>
      <c r="J986" s="26">
        <v>3241.21</v>
      </c>
      <c r="K986" t="s">
        <v>0</v>
      </c>
    </row>
    <row r="987" ht="51.15" customHeight="1" spans="1:11">
      <c r="A987" s="11" t="s">
        <v>2156</v>
      </c>
      <c r="B987" s="13"/>
      <c r="C987" s="14" t="s">
        <v>2157</v>
      </c>
      <c r="D987" s="14" t="s">
        <v>369</v>
      </c>
      <c r="E987" s="14" t="s">
        <v>2158</v>
      </c>
      <c r="F987" s="15" t="s">
        <v>371</v>
      </c>
      <c r="G987" s="16">
        <v>1</v>
      </c>
      <c r="H987" s="17">
        <v>1447.37</v>
      </c>
      <c r="I987" s="25"/>
      <c r="J987" s="26">
        <v>1447.37</v>
      </c>
      <c r="K987" t="s">
        <v>0</v>
      </c>
    </row>
    <row r="988" ht="51.15" customHeight="1" spans="1:11">
      <c r="A988" s="11" t="s">
        <v>2159</v>
      </c>
      <c r="B988" s="13"/>
      <c r="C988" s="14" t="s">
        <v>2160</v>
      </c>
      <c r="D988" s="14" t="s">
        <v>369</v>
      </c>
      <c r="E988" s="14" t="s">
        <v>2161</v>
      </c>
      <c r="F988" s="15" t="s">
        <v>366</v>
      </c>
      <c r="G988" s="16">
        <v>3</v>
      </c>
      <c r="H988" s="17">
        <v>2088.03</v>
      </c>
      <c r="I988" s="25"/>
      <c r="J988" s="26">
        <v>6264.09</v>
      </c>
      <c r="K988" t="s">
        <v>0</v>
      </c>
    </row>
    <row r="989" ht="27.9" customHeight="1" spans="1:11">
      <c r="A989" s="11" t="s">
        <v>2162</v>
      </c>
      <c r="B989" s="13"/>
      <c r="C989" s="14" t="s">
        <v>2163</v>
      </c>
      <c r="D989" s="14" t="s">
        <v>2164</v>
      </c>
      <c r="E989" s="14" t="s">
        <v>0</v>
      </c>
      <c r="F989" s="15" t="s">
        <v>170</v>
      </c>
      <c r="G989" s="16">
        <v>6.811</v>
      </c>
      <c r="H989" s="17">
        <v>804.62</v>
      </c>
      <c r="I989" s="25"/>
      <c r="J989" s="26">
        <v>5480.27</v>
      </c>
      <c r="K989" t="s">
        <v>0</v>
      </c>
    </row>
    <row r="990" ht="27.9" customHeight="1" spans="1:11">
      <c r="A990" s="11" t="s">
        <v>2165</v>
      </c>
      <c r="B990" s="13"/>
      <c r="C990" s="14" t="s">
        <v>2166</v>
      </c>
      <c r="D990" s="14" t="s">
        <v>2167</v>
      </c>
      <c r="E990" s="14" t="s">
        <v>2168</v>
      </c>
      <c r="F990" s="15" t="s">
        <v>350</v>
      </c>
      <c r="G990" s="16">
        <v>1</v>
      </c>
      <c r="H990" s="17">
        <v>480.82</v>
      </c>
      <c r="I990" s="25"/>
      <c r="J990" s="26">
        <v>480.82</v>
      </c>
      <c r="K990" t="s">
        <v>0</v>
      </c>
    </row>
    <row r="991" ht="97.65" customHeight="1" spans="1:11">
      <c r="A991" s="11" t="s">
        <v>2169</v>
      </c>
      <c r="B991" s="13"/>
      <c r="C991" s="14" t="s">
        <v>2170</v>
      </c>
      <c r="D991" s="14" t="s">
        <v>1978</v>
      </c>
      <c r="E991" s="14" t="s">
        <v>2171</v>
      </c>
      <c r="F991" s="15" t="s">
        <v>265</v>
      </c>
      <c r="G991" s="16">
        <v>21.625</v>
      </c>
      <c r="H991" s="17">
        <v>1121.89</v>
      </c>
      <c r="I991" s="25"/>
      <c r="J991" s="26">
        <v>24260.87</v>
      </c>
      <c r="K991" t="s">
        <v>0</v>
      </c>
    </row>
    <row r="992" ht="27.9" customHeight="1" spans="1:11">
      <c r="A992" s="1" t="s">
        <v>121</v>
      </c>
      <c r="B992" s="1"/>
      <c r="C992" s="1"/>
      <c r="D992" s="1"/>
      <c r="E992" s="1"/>
      <c r="F992" s="1"/>
      <c r="G992" s="1"/>
      <c r="H992" s="1"/>
      <c r="I992" s="1"/>
      <c r="J992" s="1"/>
      <c r="K992" s="20" t="s">
        <v>0</v>
      </c>
    </row>
    <row r="993" ht="17.05" customHeight="1" spans="1:11">
      <c r="A993" s="2" t="s">
        <v>0</v>
      </c>
      <c r="B993" s="2"/>
      <c r="C993" s="2"/>
      <c r="D993" s="2"/>
      <c r="E993" s="2"/>
      <c r="F993" s="2"/>
      <c r="G993" s="2"/>
      <c r="H993" s="2"/>
      <c r="I993" s="2"/>
      <c r="J993" s="2"/>
      <c r="K993" s="20" t="s">
        <v>0</v>
      </c>
    </row>
    <row r="994" ht="17.05" customHeight="1" spans="1:11">
      <c r="A994" s="3" t="s">
        <v>122</v>
      </c>
      <c r="B994" s="3"/>
      <c r="C994" s="3"/>
      <c r="D994" s="3"/>
      <c r="E994" s="3"/>
      <c r="F994" s="3"/>
      <c r="G994" s="3"/>
      <c r="H994" s="3"/>
      <c r="I994" s="2" t="s">
        <v>2172</v>
      </c>
      <c r="J994" s="2"/>
      <c r="K994" s="20" t="s">
        <v>0</v>
      </c>
    </row>
    <row r="995" ht="17.05" customHeight="1" spans="1:11">
      <c r="A995" s="4" t="s">
        <v>9</v>
      </c>
      <c r="B995" s="5"/>
      <c r="C995" s="6" t="s">
        <v>124</v>
      </c>
      <c r="D995" s="6" t="s">
        <v>125</v>
      </c>
      <c r="E995" s="6" t="s">
        <v>126</v>
      </c>
      <c r="F995" s="6" t="s">
        <v>127</v>
      </c>
      <c r="G995" s="6" t="s">
        <v>128</v>
      </c>
      <c r="H995" s="7" t="s">
        <v>129</v>
      </c>
      <c r="I995" s="21"/>
      <c r="J995" s="22"/>
      <c r="K995" s="23" t="s">
        <v>0</v>
      </c>
    </row>
    <row r="996" ht="17.05" customHeight="1" spans="1:11">
      <c r="A996" s="8"/>
      <c r="B996" s="9"/>
      <c r="C996" s="10"/>
      <c r="D996" s="10"/>
      <c r="E996" s="10"/>
      <c r="F996" s="10"/>
      <c r="G996" s="10"/>
      <c r="H996" s="7" t="s">
        <v>130</v>
      </c>
      <c r="I996" s="22"/>
      <c r="J996" s="24" t="s">
        <v>131</v>
      </c>
      <c r="K996" s="23" t="s">
        <v>0</v>
      </c>
    </row>
    <row r="997" ht="39.55" customHeight="1" spans="1:11">
      <c r="A997" s="11" t="s">
        <v>0</v>
      </c>
      <c r="B997" s="13"/>
      <c r="C997" s="14" t="s">
        <v>0</v>
      </c>
      <c r="D997" s="14" t="s">
        <v>0</v>
      </c>
      <c r="E997" s="14" t="s">
        <v>2173</v>
      </c>
      <c r="F997" s="15" t="s">
        <v>0</v>
      </c>
      <c r="G997" s="18"/>
      <c r="H997" s="19"/>
      <c r="I997" s="27"/>
      <c r="J997" s="18"/>
      <c r="K997" t="s">
        <v>0</v>
      </c>
    </row>
    <row r="998" ht="74.4" customHeight="1" spans="1:11">
      <c r="A998" s="11" t="s">
        <v>2174</v>
      </c>
      <c r="B998" s="13"/>
      <c r="C998" s="14" t="s">
        <v>2175</v>
      </c>
      <c r="D998" s="14" t="s">
        <v>381</v>
      </c>
      <c r="E998" s="14" t="s">
        <v>1828</v>
      </c>
      <c r="F998" s="15" t="s">
        <v>170</v>
      </c>
      <c r="G998" s="16">
        <v>34.6</v>
      </c>
      <c r="H998" s="17">
        <v>48.95</v>
      </c>
      <c r="I998" s="25"/>
      <c r="J998" s="26">
        <v>1693.67</v>
      </c>
      <c r="K998" t="s">
        <v>0</v>
      </c>
    </row>
    <row r="999" ht="20.15" customHeight="1" spans="1:11">
      <c r="A999" s="11" t="s">
        <v>0</v>
      </c>
      <c r="B999" s="13"/>
      <c r="C999" s="14" t="s">
        <v>0</v>
      </c>
      <c r="D999" s="14" t="s">
        <v>433</v>
      </c>
      <c r="E999" s="14" t="s">
        <v>0</v>
      </c>
      <c r="F999" s="15" t="s">
        <v>0</v>
      </c>
      <c r="G999" s="18"/>
      <c r="H999" s="19"/>
      <c r="I999" s="27"/>
      <c r="J999" s="18"/>
      <c r="K999" t="s">
        <v>0</v>
      </c>
    </row>
    <row r="1000" ht="86.05" customHeight="1" spans="1:11">
      <c r="A1000" s="11" t="s">
        <v>2176</v>
      </c>
      <c r="B1000" s="13"/>
      <c r="C1000" s="14" t="s">
        <v>2177</v>
      </c>
      <c r="D1000" s="14" t="s">
        <v>436</v>
      </c>
      <c r="E1000" s="14" t="s">
        <v>534</v>
      </c>
      <c r="F1000" s="15" t="s">
        <v>170</v>
      </c>
      <c r="G1000" s="16">
        <v>234.795</v>
      </c>
      <c r="H1000" s="17">
        <v>144.33</v>
      </c>
      <c r="I1000" s="25"/>
      <c r="J1000" s="26">
        <v>33887.96</v>
      </c>
      <c r="K1000" t="s">
        <v>0</v>
      </c>
    </row>
    <row r="1001" ht="74.4" customHeight="1" spans="1:11">
      <c r="A1001" s="11" t="s">
        <v>2178</v>
      </c>
      <c r="B1001" s="13"/>
      <c r="C1001" s="14" t="s">
        <v>2179</v>
      </c>
      <c r="D1001" s="14" t="s">
        <v>381</v>
      </c>
      <c r="E1001" s="14" t="s">
        <v>1828</v>
      </c>
      <c r="F1001" s="15" t="s">
        <v>170</v>
      </c>
      <c r="G1001" s="16">
        <v>264.649</v>
      </c>
      <c r="H1001" s="17">
        <v>48.95</v>
      </c>
      <c r="I1001" s="25"/>
      <c r="J1001" s="26">
        <v>12954.57</v>
      </c>
      <c r="K1001" t="s">
        <v>0</v>
      </c>
    </row>
    <row r="1002" ht="20.15" customHeight="1" spans="1:11">
      <c r="A1002" s="11" t="s">
        <v>2180</v>
      </c>
      <c r="B1002" s="13"/>
      <c r="C1002" s="14" t="s">
        <v>2181</v>
      </c>
      <c r="D1002" s="14" t="s">
        <v>2182</v>
      </c>
      <c r="E1002" s="14" t="s">
        <v>2183</v>
      </c>
      <c r="F1002" s="15" t="s">
        <v>265</v>
      </c>
      <c r="G1002" s="16">
        <v>7.6</v>
      </c>
      <c r="H1002" s="17">
        <v>1200</v>
      </c>
      <c r="I1002" s="25"/>
      <c r="J1002" s="26">
        <v>9120</v>
      </c>
      <c r="K1002" t="s">
        <v>0</v>
      </c>
    </row>
    <row r="1003" ht="97.65" customHeight="1" spans="1:11">
      <c r="A1003" s="11" t="s">
        <v>2184</v>
      </c>
      <c r="B1003" s="13"/>
      <c r="C1003" s="14" t="s">
        <v>2185</v>
      </c>
      <c r="D1003" s="14" t="s">
        <v>436</v>
      </c>
      <c r="E1003" s="14" t="s">
        <v>2186</v>
      </c>
      <c r="F1003" s="15" t="s">
        <v>170</v>
      </c>
      <c r="G1003" s="16">
        <v>9.145</v>
      </c>
      <c r="H1003" s="17">
        <v>771.73</v>
      </c>
      <c r="I1003" s="25"/>
      <c r="J1003" s="26">
        <v>7057.47</v>
      </c>
      <c r="K1003" t="s">
        <v>0</v>
      </c>
    </row>
    <row r="1004" ht="39.55" customHeight="1" spans="1:11">
      <c r="A1004" s="11" t="s">
        <v>2187</v>
      </c>
      <c r="B1004" s="13"/>
      <c r="C1004" s="14" t="s">
        <v>2188</v>
      </c>
      <c r="D1004" s="14" t="s">
        <v>450</v>
      </c>
      <c r="E1004" s="14" t="s">
        <v>2189</v>
      </c>
      <c r="F1004" s="15" t="s">
        <v>170</v>
      </c>
      <c r="G1004" s="16">
        <v>16.453</v>
      </c>
      <c r="H1004" s="17">
        <v>398.56</v>
      </c>
      <c r="I1004" s="25"/>
      <c r="J1004" s="26">
        <v>6557.51</v>
      </c>
      <c r="K1004" t="s">
        <v>0</v>
      </c>
    </row>
    <row r="1005" ht="20.15" customHeight="1" spans="1:11">
      <c r="A1005" s="11" t="s">
        <v>101</v>
      </c>
      <c r="B1005" s="12"/>
      <c r="C1005" s="12"/>
      <c r="D1005" s="12"/>
      <c r="E1005" s="12"/>
      <c r="F1005" s="12"/>
      <c r="G1005" s="12"/>
      <c r="H1005" s="12"/>
      <c r="I1005" s="12"/>
      <c r="J1005" s="13"/>
      <c r="K1005" t="s">
        <v>135</v>
      </c>
    </row>
    <row r="1006" ht="20.15" customHeight="1" spans="1:11">
      <c r="A1006" s="11" t="s">
        <v>0</v>
      </c>
      <c r="B1006" s="13"/>
      <c r="C1006" s="14" t="s">
        <v>0</v>
      </c>
      <c r="D1006" s="14" t="s">
        <v>274</v>
      </c>
      <c r="E1006" s="14" t="s">
        <v>0</v>
      </c>
      <c r="F1006" s="15" t="s">
        <v>0</v>
      </c>
      <c r="G1006" s="18"/>
      <c r="H1006" s="19"/>
      <c r="I1006" s="27"/>
      <c r="J1006" s="18"/>
      <c r="K1006" t="s">
        <v>0</v>
      </c>
    </row>
    <row r="1007" ht="155.8" customHeight="1" spans="1:11">
      <c r="A1007" s="11" t="s">
        <v>2190</v>
      </c>
      <c r="B1007" s="13"/>
      <c r="C1007" s="14" t="s">
        <v>2191</v>
      </c>
      <c r="D1007" s="14" t="s">
        <v>2192</v>
      </c>
      <c r="E1007" s="14" t="s">
        <v>2193</v>
      </c>
      <c r="F1007" s="15" t="s">
        <v>350</v>
      </c>
      <c r="G1007" s="16">
        <v>1</v>
      </c>
      <c r="H1007" s="17">
        <v>17900.34</v>
      </c>
      <c r="I1007" s="25"/>
      <c r="J1007" s="26">
        <v>17900.34</v>
      </c>
      <c r="K1007" t="s">
        <v>0</v>
      </c>
    </row>
    <row r="1008" ht="51.15" customHeight="1" spans="1:11">
      <c r="A1008" s="11" t="s">
        <v>2194</v>
      </c>
      <c r="B1008" s="13"/>
      <c r="C1008" s="14" t="s">
        <v>2195</v>
      </c>
      <c r="D1008" s="14" t="s">
        <v>168</v>
      </c>
      <c r="E1008" s="14" t="s">
        <v>2196</v>
      </c>
      <c r="F1008" s="15" t="s">
        <v>170</v>
      </c>
      <c r="G1008" s="16">
        <v>157.941</v>
      </c>
      <c r="H1008" s="17">
        <v>107.45</v>
      </c>
      <c r="I1008" s="25"/>
      <c r="J1008" s="26">
        <v>16970.76</v>
      </c>
      <c r="K1008" t="s">
        <v>0</v>
      </c>
    </row>
    <row r="1009" ht="20.15" customHeight="1" spans="1:11">
      <c r="A1009" s="11" t="s">
        <v>2197</v>
      </c>
      <c r="B1009" s="13"/>
      <c r="C1009" s="14" t="s">
        <v>2198</v>
      </c>
      <c r="D1009" s="14" t="s">
        <v>313</v>
      </c>
      <c r="E1009" s="14" t="s">
        <v>2199</v>
      </c>
      <c r="F1009" s="15" t="s">
        <v>170</v>
      </c>
      <c r="G1009" s="16">
        <v>202.134</v>
      </c>
      <c r="H1009" s="17">
        <v>48.33</v>
      </c>
      <c r="I1009" s="25"/>
      <c r="J1009" s="26">
        <v>9769.14</v>
      </c>
      <c r="K1009" t="s">
        <v>0</v>
      </c>
    </row>
    <row r="1010" ht="27.9" customHeight="1" spans="1:11">
      <c r="A1010" s="1" t="s">
        <v>121</v>
      </c>
      <c r="B1010" s="1"/>
      <c r="C1010" s="1"/>
      <c r="D1010" s="1"/>
      <c r="E1010" s="1"/>
      <c r="F1010" s="1"/>
      <c r="G1010" s="1"/>
      <c r="H1010" s="1"/>
      <c r="I1010" s="1"/>
      <c r="J1010" s="1"/>
      <c r="K1010" s="20" t="s">
        <v>0</v>
      </c>
    </row>
    <row r="1011" ht="17.05" customHeight="1" spans="1:11">
      <c r="A1011" s="2" t="s">
        <v>0</v>
      </c>
      <c r="B1011" s="2"/>
      <c r="C1011" s="2"/>
      <c r="D1011" s="2"/>
      <c r="E1011" s="2"/>
      <c r="F1011" s="2"/>
      <c r="G1011" s="2"/>
      <c r="H1011" s="2"/>
      <c r="I1011" s="2"/>
      <c r="J1011" s="2"/>
      <c r="K1011" s="20" t="s">
        <v>0</v>
      </c>
    </row>
    <row r="1012" ht="17.05" customHeight="1" spans="1:11">
      <c r="A1012" s="3" t="s">
        <v>122</v>
      </c>
      <c r="B1012" s="3"/>
      <c r="C1012" s="3"/>
      <c r="D1012" s="3"/>
      <c r="E1012" s="3"/>
      <c r="F1012" s="3"/>
      <c r="G1012" s="3"/>
      <c r="H1012" s="3"/>
      <c r="I1012" s="2" t="s">
        <v>2200</v>
      </c>
      <c r="J1012" s="2"/>
      <c r="K1012" s="20" t="s">
        <v>0</v>
      </c>
    </row>
    <row r="1013" ht="17.05" customHeight="1" spans="1:11">
      <c r="A1013" s="4" t="s">
        <v>9</v>
      </c>
      <c r="B1013" s="5"/>
      <c r="C1013" s="6" t="s">
        <v>124</v>
      </c>
      <c r="D1013" s="6" t="s">
        <v>125</v>
      </c>
      <c r="E1013" s="6" t="s">
        <v>126</v>
      </c>
      <c r="F1013" s="6" t="s">
        <v>127</v>
      </c>
      <c r="G1013" s="6" t="s">
        <v>128</v>
      </c>
      <c r="H1013" s="7" t="s">
        <v>129</v>
      </c>
      <c r="I1013" s="21"/>
      <c r="J1013" s="22"/>
      <c r="K1013" s="23" t="s">
        <v>0</v>
      </c>
    </row>
    <row r="1014" ht="17.05" customHeight="1" spans="1:11">
      <c r="A1014" s="8"/>
      <c r="B1014" s="9"/>
      <c r="C1014" s="10"/>
      <c r="D1014" s="10"/>
      <c r="E1014" s="10"/>
      <c r="F1014" s="10"/>
      <c r="G1014" s="10"/>
      <c r="H1014" s="7" t="s">
        <v>130</v>
      </c>
      <c r="I1014" s="22"/>
      <c r="J1014" s="24" t="s">
        <v>131</v>
      </c>
      <c r="K1014" s="23" t="s">
        <v>0</v>
      </c>
    </row>
    <row r="1015" ht="62.8" customHeight="1" spans="1:11">
      <c r="A1015" s="11" t="s">
        <v>0</v>
      </c>
      <c r="B1015" s="13"/>
      <c r="C1015" s="14" t="s">
        <v>0</v>
      </c>
      <c r="D1015" s="14" t="s">
        <v>0</v>
      </c>
      <c r="E1015" s="14" t="s">
        <v>2201</v>
      </c>
      <c r="F1015" s="15" t="s">
        <v>0</v>
      </c>
      <c r="G1015" s="18"/>
      <c r="H1015" s="19"/>
      <c r="I1015" s="27"/>
      <c r="J1015" s="18"/>
      <c r="K1015" t="s">
        <v>0</v>
      </c>
    </row>
    <row r="1016" ht="27.9" customHeight="1" spans="1:11">
      <c r="A1016" s="11" t="s">
        <v>2202</v>
      </c>
      <c r="B1016" s="13"/>
      <c r="C1016" s="14" t="s">
        <v>2203</v>
      </c>
      <c r="D1016" s="14" t="s">
        <v>2204</v>
      </c>
      <c r="E1016" s="14" t="s">
        <v>2205</v>
      </c>
      <c r="F1016" s="15" t="s">
        <v>170</v>
      </c>
      <c r="G1016" s="16">
        <v>18.463</v>
      </c>
      <c r="H1016" s="17">
        <v>41.28</v>
      </c>
      <c r="I1016" s="25"/>
      <c r="J1016" s="26">
        <v>762.15</v>
      </c>
      <c r="K1016" t="s">
        <v>0</v>
      </c>
    </row>
    <row r="1017" ht="62.8" customHeight="1" spans="1:11">
      <c r="A1017" s="11" t="s">
        <v>2206</v>
      </c>
      <c r="B1017" s="13"/>
      <c r="C1017" s="14" t="s">
        <v>2207</v>
      </c>
      <c r="D1017" s="14" t="s">
        <v>381</v>
      </c>
      <c r="E1017" s="14" t="s">
        <v>2208</v>
      </c>
      <c r="F1017" s="15" t="s">
        <v>170</v>
      </c>
      <c r="G1017" s="16">
        <v>297.353</v>
      </c>
      <c r="H1017" s="17">
        <v>40.61</v>
      </c>
      <c r="I1017" s="25"/>
      <c r="J1017" s="26">
        <v>12075.51</v>
      </c>
      <c r="K1017" t="s">
        <v>0</v>
      </c>
    </row>
    <row r="1018" ht="27.9" customHeight="1" spans="1:11">
      <c r="A1018" s="11" t="s">
        <v>2209</v>
      </c>
      <c r="B1018" s="13"/>
      <c r="C1018" s="14" t="s">
        <v>2210</v>
      </c>
      <c r="D1018" s="14" t="s">
        <v>381</v>
      </c>
      <c r="E1018" s="14" t="s">
        <v>2211</v>
      </c>
      <c r="F1018" s="15" t="s">
        <v>170</v>
      </c>
      <c r="G1018" s="16">
        <v>26.421</v>
      </c>
      <c r="H1018" s="17">
        <v>152.24</v>
      </c>
      <c r="I1018" s="25"/>
      <c r="J1018" s="26">
        <v>4022.33</v>
      </c>
      <c r="K1018" t="s">
        <v>0</v>
      </c>
    </row>
    <row r="1019" ht="39.55" customHeight="1" spans="1:11">
      <c r="A1019" s="11" t="s">
        <v>2212</v>
      </c>
      <c r="B1019" s="13"/>
      <c r="C1019" s="14" t="s">
        <v>2213</v>
      </c>
      <c r="D1019" s="14" t="s">
        <v>306</v>
      </c>
      <c r="E1019" s="14" t="s">
        <v>307</v>
      </c>
      <c r="F1019" s="15" t="s">
        <v>265</v>
      </c>
      <c r="G1019" s="16">
        <v>48.812</v>
      </c>
      <c r="H1019" s="17">
        <v>36.13</v>
      </c>
      <c r="I1019" s="25"/>
      <c r="J1019" s="26">
        <v>1763.58</v>
      </c>
      <c r="K1019" t="s">
        <v>0</v>
      </c>
    </row>
    <row r="1020" ht="39.55" customHeight="1" spans="1:11">
      <c r="A1020" s="11" t="s">
        <v>2214</v>
      </c>
      <c r="B1020" s="13"/>
      <c r="C1020" s="14" t="s">
        <v>2215</v>
      </c>
      <c r="D1020" s="14" t="s">
        <v>306</v>
      </c>
      <c r="E1020" s="14" t="s">
        <v>2216</v>
      </c>
      <c r="F1020" s="15" t="s">
        <v>265</v>
      </c>
      <c r="G1020" s="16">
        <v>16.84</v>
      </c>
      <c r="H1020" s="17">
        <v>75.81</v>
      </c>
      <c r="I1020" s="25"/>
      <c r="J1020" s="26">
        <v>1276.64</v>
      </c>
      <c r="K1020" t="s">
        <v>0</v>
      </c>
    </row>
    <row r="1021" ht="86.05" customHeight="1" spans="1:11">
      <c r="A1021" s="11" t="s">
        <v>2217</v>
      </c>
      <c r="B1021" s="13"/>
      <c r="C1021" s="14" t="s">
        <v>2218</v>
      </c>
      <c r="D1021" s="14" t="s">
        <v>313</v>
      </c>
      <c r="E1021" s="14" t="s">
        <v>2219</v>
      </c>
      <c r="F1021" s="15" t="s">
        <v>170</v>
      </c>
      <c r="G1021" s="16">
        <v>10.374</v>
      </c>
      <c r="H1021" s="17">
        <v>672.61</v>
      </c>
      <c r="I1021" s="25"/>
      <c r="J1021" s="26">
        <v>6977.66</v>
      </c>
      <c r="K1021" t="s">
        <v>0</v>
      </c>
    </row>
    <row r="1022" ht="74.4" customHeight="1" spans="1:11">
      <c r="A1022" s="11" t="s">
        <v>2220</v>
      </c>
      <c r="B1022" s="13"/>
      <c r="C1022" s="14" t="s">
        <v>2221</v>
      </c>
      <c r="D1022" s="14" t="s">
        <v>313</v>
      </c>
      <c r="E1022" s="14" t="s">
        <v>481</v>
      </c>
      <c r="F1022" s="15" t="s">
        <v>170</v>
      </c>
      <c r="G1022" s="16">
        <v>7.852</v>
      </c>
      <c r="H1022" s="17">
        <v>456.99</v>
      </c>
      <c r="I1022" s="25"/>
      <c r="J1022" s="26">
        <v>3588.29</v>
      </c>
      <c r="K1022" t="s">
        <v>0</v>
      </c>
    </row>
    <row r="1023" ht="51.15" customHeight="1" spans="1:11">
      <c r="A1023" s="11" t="s">
        <v>2222</v>
      </c>
      <c r="B1023" s="13"/>
      <c r="C1023" s="14" t="s">
        <v>2223</v>
      </c>
      <c r="D1023" s="14" t="s">
        <v>263</v>
      </c>
      <c r="E1023" s="14" t="s">
        <v>2224</v>
      </c>
      <c r="F1023" s="15" t="s">
        <v>265</v>
      </c>
      <c r="G1023" s="16">
        <v>36.52</v>
      </c>
      <c r="H1023" s="17">
        <v>61.63</v>
      </c>
      <c r="I1023" s="25"/>
      <c r="J1023" s="26">
        <v>2250.73</v>
      </c>
      <c r="K1023" t="s">
        <v>0</v>
      </c>
    </row>
    <row r="1024" ht="39.55" customHeight="1" spans="1:11">
      <c r="A1024" s="11" t="s">
        <v>2225</v>
      </c>
      <c r="B1024" s="13"/>
      <c r="C1024" s="14" t="s">
        <v>2226</v>
      </c>
      <c r="D1024" s="14" t="s">
        <v>263</v>
      </c>
      <c r="E1024" s="14" t="s">
        <v>492</v>
      </c>
      <c r="F1024" s="15" t="s">
        <v>265</v>
      </c>
      <c r="G1024" s="16">
        <v>30.116</v>
      </c>
      <c r="H1024" s="17">
        <v>61.63</v>
      </c>
      <c r="I1024" s="25"/>
      <c r="J1024" s="26">
        <v>1856.05</v>
      </c>
      <c r="K1024" t="s">
        <v>0</v>
      </c>
    </row>
    <row r="1025" ht="97.65" customHeight="1" spans="1:11">
      <c r="A1025" s="11" t="s">
        <v>2227</v>
      </c>
      <c r="B1025" s="13"/>
      <c r="C1025" s="14" t="s">
        <v>2228</v>
      </c>
      <c r="D1025" s="14" t="s">
        <v>313</v>
      </c>
      <c r="E1025" s="14" t="s">
        <v>345</v>
      </c>
      <c r="F1025" s="15" t="s">
        <v>170</v>
      </c>
      <c r="G1025" s="16">
        <v>19.28</v>
      </c>
      <c r="H1025" s="17">
        <v>1603.34</v>
      </c>
      <c r="I1025" s="25"/>
      <c r="J1025" s="26">
        <v>30912.4</v>
      </c>
      <c r="K1025" t="s">
        <v>0</v>
      </c>
    </row>
    <row r="1026" ht="97.65" customHeight="1" spans="1:11">
      <c r="A1026" s="11" t="s">
        <v>2229</v>
      </c>
      <c r="B1026" s="13"/>
      <c r="C1026" s="14" t="s">
        <v>2230</v>
      </c>
      <c r="D1026" s="14" t="s">
        <v>277</v>
      </c>
      <c r="E1026" s="14" t="s">
        <v>2231</v>
      </c>
      <c r="F1026" s="15" t="s">
        <v>170</v>
      </c>
      <c r="G1026" s="16">
        <v>33.41</v>
      </c>
      <c r="H1026" s="17">
        <v>508.53</v>
      </c>
      <c r="I1026" s="25"/>
      <c r="J1026" s="26">
        <v>16989.99</v>
      </c>
      <c r="K1026" t="s">
        <v>0</v>
      </c>
    </row>
    <row r="1027" ht="27.9" customHeight="1" spans="1:11">
      <c r="A1027" s="1" t="s">
        <v>121</v>
      </c>
      <c r="B1027" s="1"/>
      <c r="C1027" s="1"/>
      <c r="D1027" s="1"/>
      <c r="E1027" s="1"/>
      <c r="F1027" s="1"/>
      <c r="G1027" s="1"/>
      <c r="H1027" s="1"/>
      <c r="I1027" s="1"/>
      <c r="J1027" s="1"/>
      <c r="K1027" s="20" t="s">
        <v>0</v>
      </c>
    </row>
    <row r="1028" ht="17.05" customHeight="1" spans="1:11">
      <c r="A1028" s="2" t="s">
        <v>0</v>
      </c>
      <c r="B1028" s="2"/>
      <c r="C1028" s="2"/>
      <c r="D1028" s="2"/>
      <c r="E1028" s="2"/>
      <c r="F1028" s="2"/>
      <c r="G1028" s="2"/>
      <c r="H1028" s="2"/>
      <c r="I1028" s="2"/>
      <c r="J1028" s="2"/>
      <c r="K1028" s="20" t="s">
        <v>0</v>
      </c>
    </row>
    <row r="1029" ht="17.05" customHeight="1" spans="1:11">
      <c r="A1029" s="3" t="s">
        <v>122</v>
      </c>
      <c r="B1029" s="3"/>
      <c r="C1029" s="3"/>
      <c r="D1029" s="3"/>
      <c r="E1029" s="3"/>
      <c r="F1029" s="3"/>
      <c r="G1029" s="3"/>
      <c r="H1029" s="3"/>
      <c r="I1029" s="2" t="s">
        <v>2232</v>
      </c>
      <c r="J1029" s="2"/>
      <c r="K1029" s="20" t="s">
        <v>0</v>
      </c>
    </row>
    <row r="1030" ht="17.05" customHeight="1" spans="1:11">
      <c r="A1030" s="4" t="s">
        <v>9</v>
      </c>
      <c r="B1030" s="5"/>
      <c r="C1030" s="6" t="s">
        <v>124</v>
      </c>
      <c r="D1030" s="6" t="s">
        <v>125</v>
      </c>
      <c r="E1030" s="6" t="s">
        <v>126</v>
      </c>
      <c r="F1030" s="6" t="s">
        <v>127</v>
      </c>
      <c r="G1030" s="6" t="s">
        <v>128</v>
      </c>
      <c r="H1030" s="7" t="s">
        <v>129</v>
      </c>
      <c r="I1030" s="21"/>
      <c r="J1030" s="22"/>
      <c r="K1030" s="23" t="s">
        <v>0</v>
      </c>
    </row>
    <row r="1031" ht="17.05" customHeight="1" spans="1:11">
      <c r="A1031" s="8"/>
      <c r="B1031" s="9"/>
      <c r="C1031" s="10"/>
      <c r="D1031" s="10"/>
      <c r="E1031" s="10"/>
      <c r="F1031" s="10"/>
      <c r="G1031" s="10"/>
      <c r="H1031" s="7" t="s">
        <v>130</v>
      </c>
      <c r="I1031" s="22"/>
      <c r="J1031" s="24" t="s">
        <v>131</v>
      </c>
      <c r="K1031" s="23" t="s">
        <v>0</v>
      </c>
    </row>
    <row r="1032" ht="97.65" customHeight="1" spans="1:11">
      <c r="A1032" s="11" t="s">
        <v>2233</v>
      </c>
      <c r="B1032" s="13"/>
      <c r="C1032" s="14" t="s">
        <v>2234</v>
      </c>
      <c r="D1032" s="14" t="s">
        <v>277</v>
      </c>
      <c r="E1032" s="14" t="s">
        <v>2235</v>
      </c>
      <c r="F1032" s="15" t="s">
        <v>170</v>
      </c>
      <c r="G1032" s="16">
        <v>42.56</v>
      </c>
      <c r="H1032" s="17">
        <v>452.2</v>
      </c>
      <c r="I1032" s="25"/>
      <c r="J1032" s="26">
        <v>19245.63</v>
      </c>
      <c r="K1032" t="s">
        <v>0</v>
      </c>
    </row>
    <row r="1033" ht="97.65" customHeight="1" spans="1:11">
      <c r="A1033" s="11" t="s">
        <v>2236</v>
      </c>
      <c r="B1033" s="13"/>
      <c r="C1033" s="14" t="s">
        <v>2237</v>
      </c>
      <c r="D1033" s="14" t="s">
        <v>298</v>
      </c>
      <c r="E1033" s="14" t="s">
        <v>299</v>
      </c>
      <c r="F1033" s="15" t="s">
        <v>170</v>
      </c>
      <c r="G1033" s="16">
        <v>46.311</v>
      </c>
      <c r="H1033" s="17">
        <v>603.86</v>
      </c>
      <c r="I1033" s="25"/>
      <c r="J1033" s="26">
        <v>27965.36</v>
      </c>
      <c r="K1033" t="s">
        <v>0</v>
      </c>
    </row>
    <row r="1034" ht="20.15" customHeight="1" spans="1:11">
      <c r="A1034" s="11" t="s">
        <v>2238</v>
      </c>
      <c r="B1034" s="13"/>
      <c r="C1034" s="14" t="s">
        <v>2239</v>
      </c>
      <c r="D1034" s="14" t="s">
        <v>2240</v>
      </c>
      <c r="E1034" s="14" t="s">
        <v>2241</v>
      </c>
      <c r="F1034" s="15" t="s">
        <v>189</v>
      </c>
      <c r="G1034" s="16">
        <v>0.024</v>
      </c>
      <c r="H1034" s="17">
        <v>8473.76</v>
      </c>
      <c r="I1034" s="25"/>
      <c r="J1034" s="26">
        <v>203.37</v>
      </c>
      <c r="K1034" t="s">
        <v>0</v>
      </c>
    </row>
    <row r="1035" ht="20.15" customHeight="1" spans="1:11">
      <c r="A1035" s="11" t="s">
        <v>2242</v>
      </c>
      <c r="B1035" s="13"/>
      <c r="C1035" s="14" t="s">
        <v>2243</v>
      </c>
      <c r="D1035" s="14" t="s">
        <v>443</v>
      </c>
      <c r="E1035" s="14" t="s">
        <v>2244</v>
      </c>
      <c r="F1035" s="15" t="s">
        <v>170</v>
      </c>
      <c r="G1035" s="16">
        <v>1.839</v>
      </c>
      <c r="H1035" s="17">
        <v>192.88</v>
      </c>
      <c r="I1035" s="25"/>
      <c r="J1035" s="26">
        <v>354.71</v>
      </c>
      <c r="K1035" t="s">
        <v>0</v>
      </c>
    </row>
    <row r="1036" ht="74.4" customHeight="1" spans="1:11">
      <c r="A1036" s="11" t="s">
        <v>2245</v>
      </c>
      <c r="B1036" s="13"/>
      <c r="C1036" s="14" t="s">
        <v>2246</v>
      </c>
      <c r="D1036" s="14" t="s">
        <v>313</v>
      </c>
      <c r="E1036" s="14" t="s">
        <v>2247</v>
      </c>
      <c r="F1036" s="15" t="s">
        <v>170</v>
      </c>
      <c r="G1036" s="16">
        <v>33.07</v>
      </c>
      <c r="H1036" s="17">
        <v>594.61</v>
      </c>
      <c r="I1036" s="25"/>
      <c r="J1036" s="26">
        <v>19663.75</v>
      </c>
      <c r="K1036" t="s">
        <v>0</v>
      </c>
    </row>
    <row r="1037" ht="97.65" customHeight="1" spans="1:11">
      <c r="A1037" s="11" t="s">
        <v>2248</v>
      </c>
      <c r="B1037" s="13"/>
      <c r="C1037" s="14" t="s">
        <v>2249</v>
      </c>
      <c r="D1037" s="14" t="s">
        <v>313</v>
      </c>
      <c r="E1037" s="14" t="s">
        <v>2250</v>
      </c>
      <c r="F1037" s="15" t="s">
        <v>170</v>
      </c>
      <c r="G1037" s="16">
        <v>20.976</v>
      </c>
      <c r="H1037" s="17">
        <v>605.3</v>
      </c>
      <c r="I1037" s="25"/>
      <c r="J1037" s="26">
        <v>12696.77</v>
      </c>
      <c r="K1037" t="s">
        <v>0</v>
      </c>
    </row>
    <row r="1038" ht="109.3" customHeight="1" spans="1:11">
      <c r="A1038" s="11" t="s">
        <v>2251</v>
      </c>
      <c r="B1038" s="13"/>
      <c r="C1038" s="14" t="s">
        <v>2252</v>
      </c>
      <c r="D1038" s="14" t="s">
        <v>313</v>
      </c>
      <c r="E1038" s="14" t="s">
        <v>2253</v>
      </c>
      <c r="F1038" s="15" t="s">
        <v>170</v>
      </c>
      <c r="G1038" s="16">
        <v>50.995</v>
      </c>
      <c r="H1038" s="17">
        <v>910.65</v>
      </c>
      <c r="I1038" s="25"/>
      <c r="J1038" s="26">
        <v>46438.6</v>
      </c>
      <c r="K1038" t="s">
        <v>0</v>
      </c>
    </row>
    <row r="1039" ht="97.65" customHeight="1" spans="1:11">
      <c r="A1039" s="11" t="s">
        <v>2254</v>
      </c>
      <c r="B1039" s="13"/>
      <c r="C1039" s="14" t="s">
        <v>2255</v>
      </c>
      <c r="D1039" s="14" t="s">
        <v>313</v>
      </c>
      <c r="E1039" s="14" t="s">
        <v>2256</v>
      </c>
      <c r="F1039" s="15" t="s">
        <v>170</v>
      </c>
      <c r="G1039" s="16">
        <v>38.062</v>
      </c>
      <c r="H1039" s="17">
        <v>659.77</v>
      </c>
      <c r="I1039" s="25"/>
      <c r="J1039" s="26">
        <v>25112.17</v>
      </c>
      <c r="K1039" t="s">
        <v>0</v>
      </c>
    </row>
    <row r="1040" ht="20.15" customHeight="1" spans="1:11">
      <c r="A1040" s="11" t="s">
        <v>2257</v>
      </c>
      <c r="B1040" s="13"/>
      <c r="C1040" s="14" t="s">
        <v>2258</v>
      </c>
      <c r="D1040" s="14" t="s">
        <v>2259</v>
      </c>
      <c r="E1040" s="14" t="s">
        <v>2260</v>
      </c>
      <c r="F1040" s="15" t="s">
        <v>170</v>
      </c>
      <c r="G1040" s="18"/>
      <c r="H1040" s="17">
        <v>6000</v>
      </c>
      <c r="I1040" s="25"/>
      <c r="J1040" s="18"/>
      <c r="K1040" t="s">
        <v>0</v>
      </c>
    </row>
    <row r="1041" ht="74.4" customHeight="1" spans="1:11">
      <c r="A1041" s="11" t="s">
        <v>2261</v>
      </c>
      <c r="B1041" s="13"/>
      <c r="C1041" s="14" t="s">
        <v>2262</v>
      </c>
      <c r="D1041" s="14" t="s">
        <v>2263</v>
      </c>
      <c r="E1041" s="14" t="s">
        <v>2264</v>
      </c>
      <c r="F1041" s="15" t="s">
        <v>350</v>
      </c>
      <c r="G1041" s="16">
        <v>1</v>
      </c>
      <c r="H1041" s="17">
        <v>5716.06</v>
      </c>
      <c r="I1041" s="25"/>
      <c r="J1041" s="26">
        <v>5716.06</v>
      </c>
      <c r="K1041" t="s">
        <v>0</v>
      </c>
    </row>
    <row r="1042" ht="27.9" customHeight="1" spans="1:11">
      <c r="A1042" s="1" t="s">
        <v>121</v>
      </c>
      <c r="B1042" s="1"/>
      <c r="C1042" s="1"/>
      <c r="D1042" s="1"/>
      <c r="E1042" s="1"/>
      <c r="F1042" s="1"/>
      <c r="G1042" s="1"/>
      <c r="H1042" s="1"/>
      <c r="I1042" s="1"/>
      <c r="J1042" s="1"/>
      <c r="K1042" s="20" t="s">
        <v>0</v>
      </c>
    </row>
    <row r="1043" ht="17.05" customHeight="1" spans="1:11">
      <c r="A1043" s="2" t="s">
        <v>0</v>
      </c>
      <c r="B1043" s="2"/>
      <c r="C1043" s="2"/>
      <c r="D1043" s="2"/>
      <c r="E1043" s="2"/>
      <c r="F1043" s="2"/>
      <c r="G1043" s="2"/>
      <c r="H1043" s="2"/>
      <c r="I1043" s="2"/>
      <c r="J1043" s="2"/>
      <c r="K1043" s="20" t="s">
        <v>0</v>
      </c>
    </row>
    <row r="1044" ht="17.05" customHeight="1" spans="1:11">
      <c r="A1044" s="3" t="s">
        <v>122</v>
      </c>
      <c r="B1044" s="3"/>
      <c r="C1044" s="3"/>
      <c r="D1044" s="3"/>
      <c r="E1044" s="3"/>
      <c r="F1044" s="3"/>
      <c r="G1044" s="3"/>
      <c r="H1044" s="3"/>
      <c r="I1044" s="2" t="s">
        <v>2265</v>
      </c>
      <c r="J1044" s="2"/>
      <c r="K1044" s="20" t="s">
        <v>0</v>
      </c>
    </row>
    <row r="1045" ht="17.05" customHeight="1" spans="1:11">
      <c r="A1045" s="4" t="s">
        <v>9</v>
      </c>
      <c r="B1045" s="5"/>
      <c r="C1045" s="6" t="s">
        <v>124</v>
      </c>
      <c r="D1045" s="6" t="s">
        <v>125</v>
      </c>
      <c r="E1045" s="6" t="s">
        <v>126</v>
      </c>
      <c r="F1045" s="6" t="s">
        <v>127</v>
      </c>
      <c r="G1045" s="6" t="s">
        <v>128</v>
      </c>
      <c r="H1045" s="7" t="s">
        <v>129</v>
      </c>
      <c r="I1045" s="21"/>
      <c r="J1045" s="22"/>
      <c r="K1045" s="23" t="s">
        <v>0</v>
      </c>
    </row>
    <row r="1046" ht="17.05" customHeight="1" spans="1:11">
      <c r="A1046" s="8"/>
      <c r="B1046" s="9"/>
      <c r="C1046" s="10"/>
      <c r="D1046" s="10"/>
      <c r="E1046" s="10"/>
      <c r="F1046" s="10"/>
      <c r="G1046" s="10"/>
      <c r="H1046" s="7" t="s">
        <v>130</v>
      </c>
      <c r="I1046" s="22"/>
      <c r="J1046" s="24" t="s">
        <v>131</v>
      </c>
      <c r="K1046" s="23" t="s">
        <v>0</v>
      </c>
    </row>
    <row r="1047" ht="20.15" customHeight="1" spans="1:11">
      <c r="A1047" s="11" t="s">
        <v>0</v>
      </c>
      <c r="B1047" s="13"/>
      <c r="C1047" s="14" t="s">
        <v>0</v>
      </c>
      <c r="D1047" s="14" t="s">
        <v>0</v>
      </c>
      <c r="E1047" s="14" t="s">
        <v>2266</v>
      </c>
      <c r="F1047" s="15" t="s">
        <v>0</v>
      </c>
      <c r="G1047" s="18"/>
      <c r="H1047" s="19"/>
      <c r="I1047" s="27"/>
      <c r="J1047" s="18"/>
      <c r="K1047" t="s">
        <v>0</v>
      </c>
    </row>
    <row r="1048" ht="86.05" customHeight="1" spans="1:11">
      <c r="A1048" s="11" t="s">
        <v>2267</v>
      </c>
      <c r="B1048" s="13"/>
      <c r="C1048" s="14" t="s">
        <v>2268</v>
      </c>
      <c r="D1048" s="14" t="s">
        <v>2263</v>
      </c>
      <c r="E1048" s="14" t="s">
        <v>2269</v>
      </c>
      <c r="F1048" s="15" t="s">
        <v>350</v>
      </c>
      <c r="G1048" s="16">
        <v>1</v>
      </c>
      <c r="H1048" s="17">
        <v>5924.78</v>
      </c>
      <c r="I1048" s="25"/>
      <c r="J1048" s="26">
        <v>5924.78</v>
      </c>
      <c r="K1048" t="s">
        <v>0</v>
      </c>
    </row>
    <row r="1049" ht="74.4" customHeight="1" spans="1:11">
      <c r="A1049" s="11" t="s">
        <v>2270</v>
      </c>
      <c r="B1049" s="13"/>
      <c r="C1049" s="14" t="s">
        <v>2271</v>
      </c>
      <c r="D1049" s="14" t="s">
        <v>348</v>
      </c>
      <c r="E1049" s="14" t="s">
        <v>2272</v>
      </c>
      <c r="F1049" s="15" t="s">
        <v>350</v>
      </c>
      <c r="G1049" s="16">
        <v>1</v>
      </c>
      <c r="H1049" s="17">
        <v>2586.13</v>
      </c>
      <c r="I1049" s="25"/>
      <c r="J1049" s="26">
        <v>2586.13</v>
      </c>
      <c r="K1049" t="s">
        <v>0</v>
      </c>
    </row>
    <row r="1050" ht="74.4" customHeight="1" spans="1:11">
      <c r="A1050" s="11" t="s">
        <v>2273</v>
      </c>
      <c r="B1050" s="13"/>
      <c r="C1050" s="14" t="s">
        <v>2274</v>
      </c>
      <c r="D1050" s="14" t="s">
        <v>348</v>
      </c>
      <c r="E1050" s="14" t="s">
        <v>2275</v>
      </c>
      <c r="F1050" s="15" t="s">
        <v>350</v>
      </c>
      <c r="G1050" s="16">
        <v>2</v>
      </c>
      <c r="H1050" s="17">
        <v>5863.94</v>
      </c>
      <c r="I1050" s="25"/>
      <c r="J1050" s="26">
        <v>11727.88</v>
      </c>
      <c r="K1050" t="s">
        <v>0</v>
      </c>
    </row>
    <row r="1051" ht="74.4" customHeight="1" spans="1:11">
      <c r="A1051" s="11" t="s">
        <v>2276</v>
      </c>
      <c r="B1051" s="13"/>
      <c r="C1051" s="14" t="s">
        <v>2277</v>
      </c>
      <c r="D1051" s="14" t="s">
        <v>348</v>
      </c>
      <c r="E1051" s="14" t="s">
        <v>2278</v>
      </c>
      <c r="F1051" s="15" t="s">
        <v>350</v>
      </c>
      <c r="G1051" s="16">
        <v>8</v>
      </c>
      <c r="H1051" s="17">
        <v>1313.95</v>
      </c>
      <c r="I1051" s="25"/>
      <c r="J1051" s="26">
        <v>10511.6</v>
      </c>
      <c r="K1051" t="s">
        <v>0</v>
      </c>
    </row>
    <row r="1052" ht="27.9" customHeight="1" spans="1:11">
      <c r="A1052" s="11" t="s">
        <v>2279</v>
      </c>
      <c r="B1052" s="13"/>
      <c r="C1052" s="14" t="s">
        <v>2280</v>
      </c>
      <c r="D1052" s="14" t="s">
        <v>369</v>
      </c>
      <c r="E1052" s="14" t="s">
        <v>2281</v>
      </c>
      <c r="F1052" s="15" t="s">
        <v>371</v>
      </c>
      <c r="G1052" s="16">
        <v>11</v>
      </c>
      <c r="H1052" s="17">
        <v>1447.37</v>
      </c>
      <c r="I1052" s="25"/>
      <c r="J1052" s="26">
        <v>15921.07</v>
      </c>
      <c r="K1052" t="s">
        <v>0</v>
      </c>
    </row>
    <row r="1053" ht="27.9" customHeight="1" spans="1:11">
      <c r="A1053" s="11" t="s">
        <v>2282</v>
      </c>
      <c r="B1053" s="13"/>
      <c r="C1053" s="14" t="s">
        <v>2283</v>
      </c>
      <c r="D1053" s="14" t="s">
        <v>369</v>
      </c>
      <c r="E1053" s="14" t="s">
        <v>2284</v>
      </c>
      <c r="F1053" s="15" t="s">
        <v>371</v>
      </c>
      <c r="G1053" s="16">
        <v>1</v>
      </c>
      <c r="H1053" s="17">
        <v>4650.66</v>
      </c>
      <c r="I1053" s="25"/>
      <c r="J1053" s="26">
        <v>4650.66</v>
      </c>
      <c r="K1053" t="s">
        <v>0</v>
      </c>
    </row>
    <row r="1054" ht="27.9" customHeight="1" spans="1:11">
      <c r="A1054" s="11" t="s">
        <v>2285</v>
      </c>
      <c r="B1054" s="13"/>
      <c r="C1054" s="14" t="s">
        <v>2286</v>
      </c>
      <c r="D1054" s="14" t="s">
        <v>206</v>
      </c>
      <c r="E1054" s="14" t="s">
        <v>2011</v>
      </c>
      <c r="F1054" s="15" t="s">
        <v>170</v>
      </c>
      <c r="G1054" s="16">
        <v>2.99</v>
      </c>
      <c r="H1054" s="17">
        <v>587.66</v>
      </c>
      <c r="I1054" s="25"/>
      <c r="J1054" s="26">
        <v>1757.1</v>
      </c>
      <c r="K1054" t="s">
        <v>0</v>
      </c>
    </row>
    <row r="1055" ht="20.15" customHeight="1" spans="1:11">
      <c r="A1055" s="11" t="s">
        <v>2287</v>
      </c>
      <c r="B1055" s="13"/>
      <c r="C1055" s="14" t="s">
        <v>2288</v>
      </c>
      <c r="D1055" s="14" t="s">
        <v>206</v>
      </c>
      <c r="E1055" s="14" t="s">
        <v>2289</v>
      </c>
      <c r="F1055" s="15" t="s">
        <v>170</v>
      </c>
      <c r="G1055" s="16">
        <v>4.6</v>
      </c>
      <c r="H1055" s="17">
        <v>631.77</v>
      </c>
      <c r="I1055" s="25"/>
      <c r="J1055" s="26">
        <v>2906.14</v>
      </c>
      <c r="K1055" t="s">
        <v>0</v>
      </c>
    </row>
    <row r="1056" ht="39.55" customHeight="1" spans="1:11">
      <c r="A1056" s="11" t="s">
        <v>2290</v>
      </c>
      <c r="B1056" s="13"/>
      <c r="C1056" s="14" t="s">
        <v>2291</v>
      </c>
      <c r="D1056" s="14" t="s">
        <v>313</v>
      </c>
      <c r="E1056" s="14" t="s">
        <v>2292</v>
      </c>
      <c r="F1056" s="15" t="s">
        <v>170</v>
      </c>
      <c r="G1056" s="16">
        <v>7.59</v>
      </c>
      <c r="H1056" s="17">
        <v>315.48</v>
      </c>
      <c r="I1056" s="25"/>
      <c r="J1056" s="26">
        <v>2394.49</v>
      </c>
      <c r="K1056" t="s">
        <v>0</v>
      </c>
    </row>
    <row r="1057" ht="74.4" customHeight="1" spans="1:11">
      <c r="A1057" s="11" t="s">
        <v>2293</v>
      </c>
      <c r="B1057" s="13"/>
      <c r="C1057" s="14" t="s">
        <v>2294</v>
      </c>
      <c r="D1057" s="14" t="s">
        <v>2017</v>
      </c>
      <c r="E1057" s="14" t="s">
        <v>2295</v>
      </c>
      <c r="F1057" s="15" t="s">
        <v>147</v>
      </c>
      <c r="G1057" s="16">
        <v>1</v>
      </c>
      <c r="H1057" s="17">
        <v>16138.73</v>
      </c>
      <c r="I1057" s="25"/>
      <c r="J1057" s="26">
        <v>16138.73</v>
      </c>
      <c r="K1057" t="s">
        <v>0</v>
      </c>
    </row>
    <row r="1058" ht="51.15" customHeight="1" spans="1:11">
      <c r="A1058" s="11" t="s">
        <v>2296</v>
      </c>
      <c r="B1058" s="13"/>
      <c r="C1058" s="14" t="s">
        <v>2297</v>
      </c>
      <c r="D1058" s="14" t="s">
        <v>2298</v>
      </c>
      <c r="E1058" s="14" t="s">
        <v>2299</v>
      </c>
      <c r="F1058" s="15" t="s">
        <v>170</v>
      </c>
      <c r="G1058" s="16">
        <v>37.692</v>
      </c>
      <c r="H1058" s="17">
        <v>1205.21</v>
      </c>
      <c r="I1058" s="25"/>
      <c r="J1058" s="26">
        <v>45426.78</v>
      </c>
      <c r="K1058" t="s">
        <v>0</v>
      </c>
    </row>
    <row r="1059" ht="27.9" customHeight="1" spans="1:11">
      <c r="A1059" s="11" t="s">
        <v>2300</v>
      </c>
      <c r="B1059" s="13"/>
      <c r="C1059" s="14" t="s">
        <v>2301</v>
      </c>
      <c r="D1059" s="14" t="s">
        <v>369</v>
      </c>
      <c r="E1059" s="14" t="s">
        <v>2302</v>
      </c>
      <c r="F1059" s="15" t="s">
        <v>371</v>
      </c>
      <c r="G1059" s="16">
        <v>1</v>
      </c>
      <c r="H1059" s="17">
        <v>3241.21</v>
      </c>
      <c r="I1059" s="25"/>
      <c r="J1059" s="26">
        <v>3241.21</v>
      </c>
      <c r="K1059" t="s">
        <v>0</v>
      </c>
    </row>
    <row r="1060" ht="27.9" customHeight="1" spans="1:11">
      <c r="A1060" s="11" t="s">
        <v>2303</v>
      </c>
      <c r="B1060" s="13"/>
      <c r="C1060" s="14" t="s">
        <v>2304</v>
      </c>
      <c r="D1060" s="14" t="s">
        <v>369</v>
      </c>
      <c r="E1060" s="14" t="s">
        <v>2305</v>
      </c>
      <c r="F1060" s="15" t="s">
        <v>371</v>
      </c>
      <c r="G1060" s="16">
        <v>2</v>
      </c>
      <c r="H1060" s="17">
        <v>5291.32</v>
      </c>
      <c r="I1060" s="25"/>
      <c r="J1060" s="26">
        <v>10582.64</v>
      </c>
      <c r="K1060" t="s">
        <v>0</v>
      </c>
    </row>
    <row r="1061" ht="27.9" customHeight="1" spans="1:11">
      <c r="A1061" s="11" t="s">
        <v>2306</v>
      </c>
      <c r="B1061" s="13"/>
      <c r="C1061" s="14" t="s">
        <v>2307</v>
      </c>
      <c r="D1061" s="14" t="s">
        <v>369</v>
      </c>
      <c r="E1061" s="14" t="s">
        <v>2308</v>
      </c>
      <c r="F1061" s="15" t="s">
        <v>371</v>
      </c>
      <c r="G1061" s="16">
        <v>2</v>
      </c>
      <c r="H1061" s="17">
        <v>1447.37</v>
      </c>
      <c r="I1061" s="25"/>
      <c r="J1061" s="26">
        <v>2894.74</v>
      </c>
      <c r="K1061" t="s">
        <v>0</v>
      </c>
    </row>
    <row r="1062" ht="20.15" customHeight="1" spans="1:11">
      <c r="A1062" s="11" t="s">
        <v>0</v>
      </c>
      <c r="B1062" s="13"/>
      <c r="C1062" s="14" t="s">
        <v>0</v>
      </c>
      <c r="D1062" s="14" t="s">
        <v>433</v>
      </c>
      <c r="E1062" s="14" t="s">
        <v>0</v>
      </c>
      <c r="F1062" s="15" t="s">
        <v>0</v>
      </c>
      <c r="G1062" s="18"/>
      <c r="H1062" s="19"/>
      <c r="I1062" s="27"/>
      <c r="J1062" s="18"/>
      <c r="K1062" t="s">
        <v>0</v>
      </c>
    </row>
    <row r="1063" ht="27.9" customHeight="1" spans="1:11">
      <c r="A1063" s="1" t="s">
        <v>121</v>
      </c>
      <c r="B1063" s="1"/>
      <c r="C1063" s="1"/>
      <c r="D1063" s="1"/>
      <c r="E1063" s="1"/>
      <c r="F1063" s="1"/>
      <c r="G1063" s="1"/>
      <c r="H1063" s="1"/>
      <c r="I1063" s="1"/>
      <c r="J1063" s="1"/>
      <c r="K1063" s="20" t="s">
        <v>0</v>
      </c>
    </row>
    <row r="1064" ht="17.05" customHeight="1" spans="1:11">
      <c r="A1064" s="2" t="s">
        <v>0</v>
      </c>
      <c r="B1064" s="2"/>
      <c r="C1064" s="2"/>
      <c r="D1064" s="2"/>
      <c r="E1064" s="2"/>
      <c r="F1064" s="2"/>
      <c r="G1064" s="2"/>
      <c r="H1064" s="2"/>
      <c r="I1064" s="2"/>
      <c r="J1064" s="2"/>
      <c r="K1064" s="20" t="s">
        <v>0</v>
      </c>
    </row>
    <row r="1065" ht="17.05" customHeight="1" spans="1:11">
      <c r="A1065" s="3" t="s">
        <v>122</v>
      </c>
      <c r="B1065" s="3"/>
      <c r="C1065" s="3"/>
      <c r="D1065" s="3"/>
      <c r="E1065" s="3"/>
      <c r="F1065" s="3"/>
      <c r="G1065" s="3"/>
      <c r="H1065" s="3"/>
      <c r="I1065" s="2" t="s">
        <v>2309</v>
      </c>
      <c r="J1065" s="2"/>
      <c r="K1065" s="20" t="s">
        <v>0</v>
      </c>
    </row>
    <row r="1066" ht="17.05" customHeight="1" spans="1:11">
      <c r="A1066" s="4" t="s">
        <v>9</v>
      </c>
      <c r="B1066" s="5"/>
      <c r="C1066" s="6" t="s">
        <v>124</v>
      </c>
      <c r="D1066" s="6" t="s">
        <v>125</v>
      </c>
      <c r="E1066" s="6" t="s">
        <v>126</v>
      </c>
      <c r="F1066" s="6" t="s">
        <v>127</v>
      </c>
      <c r="G1066" s="6" t="s">
        <v>128</v>
      </c>
      <c r="H1066" s="7" t="s">
        <v>129</v>
      </c>
      <c r="I1066" s="21"/>
      <c r="J1066" s="22"/>
      <c r="K1066" s="23" t="s">
        <v>0</v>
      </c>
    </row>
    <row r="1067" ht="17.05" customHeight="1" spans="1:11">
      <c r="A1067" s="8"/>
      <c r="B1067" s="9"/>
      <c r="C1067" s="10"/>
      <c r="D1067" s="10"/>
      <c r="E1067" s="10"/>
      <c r="F1067" s="10"/>
      <c r="G1067" s="10"/>
      <c r="H1067" s="7" t="s">
        <v>130</v>
      </c>
      <c r="I1067" s="22"/>
      <c r="J1067" s="24" t="s">
        <v>131</v>
      </c>
      <c r="K1067" s="23" t="s">
        <v>0</v>
      </c>
    </row>
    <row r="1068" ht="97.65" customHeight="1" spans="1:11">
      <c r="A1068" s="11" t="s">
        <v>2310</v>
      </c>
      <c r="B1068" s="13"/>
      <c r="C1068" s="14" t="s">
        <v>2311</v>
      </c>
      <c r="D1068" s="14" t="s">
        <v>436</v>
      </c>
      <c r="E1068" s="14" t="s">
        <v>2312</v>
      </c>
      <c r="F1068" s="15" t="s">
        <v>170</v>
      </c>
      <c r="G1068" s="16">
        <v>286.691</v>
      </c>
      <c r="H1068" s="17">
        <v>151.84</v>
      </c>
      <c r="I1068" s="25"/>
      <c r="J1068" s="26">
        <v>43531.16</v>
      </c>
      <c r="K1068" t="s">
        <v>0</v>
      </c>
    </row>
    <row r="1069" ht="62.8" customHeight="1" spans="1:11">
      <c r="A1069" s="11" t="s">
        <v>2313</v>
      </c>
      <c r="B1069" s="13"/>
      <c r="C1069" s="14" t="s">
        <v>2314</v>
      </c>
      <c r="D1069" s="14" t="s">
        <v>436</v>
      </c>
      <c r="E1069" s="14" t="s">
        <v>2315</v>
      </c>
      <c r="F1069" s="15" t="s">
        <v>170</v>
      </c>
      <c r="G1069" s="16">
        <v>1.884</v>
      </c>
      <c r="H1069" s="17">
        <v>211.93</v>
      </c>
      <c r="I1069" s="25"/>
      <c r="J1069" s="26">
        <v>399.28</v>
      </c>
      <c r="K1069" t="s">
        <v>0</v>
      </c>
    </row>
    <row r="1070" ht="74.4" customHeight="1" spans="1:11">
      <c r="A1070" s="11" t="s">
        <v>2316</v>
      </c>
      <c r="B1070" s="13"/>
      <c r="C1070" s="14" t="s">
        <v>2317</v>
      </c>
      <c r="D1070" s="14" t="s">
        <v>381</v>
      </c>
      <c r="E1070" s="14" t="s">
        <v>1828</v>
      </c>
      <c r="F1070" s="15" t="s">
        <v>170</v>
      </c>
      <c r="G1070" s="16">
        <v>330.431</v>
      </c>
      <c r="H1070" s="17">
        <v>48.95</v>
      </c>
      <c r="I1070" s="25"/>
      <c r="J1070" s="26">
        <v>16174.6</v>
      </c>
      <c r="K1070" t="s">
        <v>0</v>
      </c>
    </row>
    <row r="1071" ht="132.55" customHeight="1" spans="1:11">
      <c r="A1071" s="11" t="s">
        <v>2318</v>
      </c>
      <c r="B1071" s="13"/>
      <c r="C1071" s="14" t="s">
        <v>2319</v>
      </c>
      <c r="D1071" s="14" t="s">
        <v>436</v>
      </c>
      <c r="E1071" s="14" t="s">
        <v>2051</v>
      </c>
      <c r="F1071" s="15" t="s">
        <v>170</v>
      </c>
      <c r="G1071" s="16">
        <v>132.81</v>
      </c>
      <c r="H1071" s="17">
        <v>193.45</v>
      </c>
      <c r="I1071" s="25"/>
      <c r="J1071" s="26">
        <v>25692.09</v>
      </c>
      <c r="K1071" t="s">
        <v>0</v>
      </c>
    </row>
    <row r="1072" ht="97.65" customHeight="1" spans="1:11">
      <c r="A1072" s="11" t="s">
        <v>2320</v>
      </c>
      <c r="B1072" s="13"/>
      <c r="C1072" s="14" t="s">
        <v>2321</v>
      </c>
      <c r="D1072" s="14" t="s">
        <v>450</v>
      </c>
      <c r="E1072" s="14" t="s">
        <v>2322</v>
      </c>
      <c r="F1072" s="15" t="s">
        <v>170</v>
      </c>
      <c r="G1072" s="16">
        <v>158.989</v>
      </c>
      <c r="H1072" s="17">
        <v>349.5</v>
      </c>
      <c r="I1072" s="25"/>
      <c r="J1072" s="26">
        <v>55566.66</v>
      </c>
      <c r="K1072" t="s">
        <v>0</v>
      </c>
    </row>
    <row r="1073" ht="74.4" customHeight="1" spans="1:11">
      <c r="A1073" s="11" t="s">
        <v>2323</v>
      </c>
      <c r="B1073" s="13"/>
      <c r="C1073" s="14" t="s">
        <v>2324</v>
      </c>
      <c r="D1073" s="14" t="s">
        <v>436</v>
      </c>
      <c r="E1073" s="14" t="s">
        <v>2325</v>
      </c>
      <c r="F1073" s="15" t="s">
        <v>170</v>
      </c>
      <c r="G1073" s="16">
        <v>51.02</v>
      </c>
      <c r="H1073" s="17">
        <v>745.52</v>
      </c>
      <c r="I1073" s="25"/>
      <c r="J1073" s="26">
        <v>38036.43</v>
      </c>
      <c r="K1073" t="s">
        <v>0</v>
      </c>
    </row>
    <row r="1074" ht="27.9" customHeight="1" spans="1:11">
      <c r="A1074" s="11" t="s">
        <v>2326</v>
      </c>
      <c r="B1074" s="13"/>
      <c r="C1074" s="14" t="s">
        <v>2327</v>
      </c>
      <c r="D1074" s="14" t="s">
        <v>263</v>
      </c>
      <c r="E1074" s="14" t="s">
        <v>2328</v>
      </c>
      <c r="F1074" s="15" t="s">
        <v>265</v>
      </c>
      <c r="G1074" s="16">
        <v>81.551</v>
      </c>
      <c r="H1074" s="17">
        <v>48.18</v>
      </c>
      <c r="I1074" s="25"/>
      <c r="J1074" s="26">
        <v>3929.13</v>
      </c>
      <c r="K1074" t="s">
        <v>0</v>
      </c>
    </row>
    <row r="1075" ht="20.15" customHeight="1" spans="1:11">
      <c r="A1075" s="11" t="s">
        <v>2329</v>
      </c>
      <c r="B1075" s="13"/>
      <c r="C1075" s="14" t="s">
        <v>2330</v>
      </c>
      <c r="D1075" s="14" t="s">
        <v>460</v>
      </c>
      <c r="E1075" s="14" t="s">
        <v>2331</v>
      </c>
      <c r="F1075" s="15" t="s">
        <v>265</v>
      </c>
      <c r="G1075" s="16">
        <v>6</v>
      </c>
      <c r="H1075" s="17">
        <v>34.77</v>
      </c>
      <c r="I1075" s="25"/>
      <c r="J1075" s="26">
        <v>208.62</v>
      </c>
      <c r="K1075" t="s">
        <v>0</v>
      </c>
    </row>
    <row r="1076" ht="74.4" customHeight="1" spans="1:11">
      <c r="A1076" s="11" t="s">
        <v>2332</v>
      </c>
      <c r="B1076" s="13"/>
      <c r="C1076" s="14" t="s">
        <v>2333</v>
      </c>
      <c r="D1076" s="14" t="s">
        <v>348</v>
      </c>
      <c r="E1076" s="14" t="s">
        <v>2334</v>
      </c>
      <c r="F1076" s="15" t="s">
        <v>350</v>
      </c>
      <c r="G1076" s="16">
        <v>4</v>
      </c>
      <c r="H1076" s="17">
        <v>2990.44</v>
      </c>
      <c r="I1076" s="25"/>
      <c r="J1076" s="26">
        <v>11961.76</v>
      </c>
      <c r="K1076" t="s">
        <v>0</v>
      </c>
    </row>
    <row r="1077" ht="20.15" customHeight="1" spans="1:11">
      <c r="A1077" s="11" t="s">
        <v>2335</v>
      </c>
      <c r="B1077" s="12"/>
      <c r="C1077" s="12"/>
      <c r="D1077" s="12"/>
      <c r="E1077" s="12"/>
      <c r="F1077" s="12"/>
      <c r="G1077" s="12"/>
      <c r="H1077" s="12"/>
      <c r="I1077" s="12"/>
      <c r="J1077" s="13"/>
      <c r="K1077" t="s">
        <v>134</v>
      </c>
    </row>
    <row r="1078" ht="20.15" customHeight="1" spans="1:11">
      <c r="A1078" s="11" t="s">
        <v>104</v>
      </c>
      <c r="B1078" s="12"/>
      <c r="C1078" s="12"/>
      <c r="D1078" s="12"/>
      <c r="E1078" s="12"/>
      <c r="F1078" s="12"/>
      <c r="G1078" s="12"/>
      <c r="H1078" s="12"/>
      <c r="I1078" s="12"/>
      <c r="J1078" s="13"/>
      <c r="K1078" t="s">
        <v>135</v>
      </c>
    </row>
    <row r="1079" ht="27.9" customHeight="1" spans="1:11">
      <c r="A1079" s="1" t="s">
        <v>121</v>
      </c>
      <c r="B1079" s="1"/>
      <c r="C1079" s="1"/>
      <c r="D1079" s="1"/>
      <c r="E1079" s="1"/>
      <c r="F1079" s="1"/>
      <c r="G1079" s="1"/>
      <c r="H1079" s="1"/>
      <c r="I1079" s="1"/>
      <c r="J1079" s="1"/>
      <c r="K1079" s="20" t="s">
        <v>0</v>
      </c>
    </row>
    <row r="1080" ht="17.05" customHeight="1" spans="1:11">
      <c r="A1080" s="2" t="s">
        <v>0</v>
      </c>
      <c r="B1080" s="2"/>
      <c r="C1080" s="2"/>
      <c r="D1080" s="2"/>
      <c r="E1080" s="2"/>
      <c r="F1080" s="2"/>
      <c r="G1080" s="2"/>
      <c r="H1080" s="2"/>
      <c r="I1080" s="2"/>
      <c r="J1080" s="2"/>
      <c r="K1080" s="20" t="s">
        <v>0</v>
      </c>
    </row>
    <row r="1081" ht="17.05" customHeight="1" spans="1:11">
      <c r="A1081" s="3" t="s">
        <v>122</v>
      </c>
      <c r="B1081" s="3"/>
      <c r="C1081" s="3"/>
      <c r="D1081" s="3"/>
      <c r="E1081" s="3"/>
      <c r="F1081" s="3"/>
      <c r="G1081" s="3"/>
      <c r="H1081" s="3"/>
      <c r="I1081" s="2" t="s">
        <v>2336</v>
      </c>
      <c r="J1081" s="2"/>
      <c r="K1081" s="20" t="s">
        <v>0</v>
      </c>
    </row>
    <row r="1082" ht="17.05" customHeight="1" spans="1:11">
      <c r="A1082" s="4" t="s">
        <v>9</v>
      </c>
      <c r="B1082" s="5"/>
      <c r="C1082" s="6" t="s">
        <v>124</v>
      </c>
      <c r="D1082" s="6" t="s">
        <v>125</v>
      </c>
      <c r="E1082" s="6" t="s">
        <v>126</v>
      </c>
      <c r="F1082" s="6" t="s">
        <v>127</v>
      </c>
      <c r="G1082" s="6" t="s">
        <v>128</v>
      </c>
      <c r="H1082" s="7" t="s">
        <v>129</v>
      </c>
      <c r="I1082" s="21"/>
      <c r="J1082" s="22"/>
      <c r="K1082" s="23" t="s">
        <v>0</v>
      </c>
    </row>
    <row r="1083" ht="17.05" customHeight="1" spans="1:11">
      <c r="A1083" s="8"/>
      <c r="B1083" s="9"/>
      <c r="C1083" s="10"/>
      <c r="D1083" s="10"/>
      <c r="E1083" s="10"/>
      <c r="F1083" s="10"/>
      <c r="G1083" s="10"/>
      <c r="H1083" s="7" t="s">
        <v>130</v>
      </c>
      <c r="I1083" s="22"/>
      <c r="J1083" s="24" t="s">
        <v>131</v>
      </c>
      <c r="K1083" s="23" t="s">
        <v>0</v>
      </c>
    </row>
    <row r="1084" ht="190.65" customHeight="1" spans="1:11">
      <c r="A1084" s="11" t="s">
        <v>2337</v>
      </c>
      <c r="B1084" s="13"/>
      <c r="C1084" s="14" t="s">
        <v>2338</v>
      </c>
      <c r="D1084" s="14" t="s">
        <v>2339</v>
      </c>
      <c r="E1084" s="14" t="s">
        <v>2340</v>
      </c>
      <c r="F1084" s="15" t="s">
        <v>472</v>
      </c>
      <c r="G1084" s="16">
        <v>1</v>
      </c>
      <c r="H1084" s="17">
        <v>8488.49</v>
      </c>
      <c r="I1084" s="25"/>
      <c r="J1084" s="26">
        <v>8488.49</v>
      </c>
      <c r="K1084" t="s">
        <v>0</v>
      </c>
    </row>
    <row r="1085" ht="20.15" customHeight="1" spans="1:11">
      <c r="A1085" s="11" t="s">
        <v>105</v>
      </c>
      <c r="B1085" s="12"/>
      <c r="C1085" s="12"/>
      <c r="D1085" s="12"/>
      <c r="E1085" s="12"/>
      <c r="F1085" s="12"/>
      <c r="G1085" s="12"/>
      <c r="H1085" s="12"/>
      <c r="I1085" s="12"/>
      <c r="J1085" s="13"/>
      <c r="K1085" t="s">
        <v>135</v>
      </c>
    </row>
    <row r="1086" ht="20.15" customHeight="1" spans="1:11">
      <c r="A1086" s="11" t="s">
        <v>2341</v>
      </c>
      <c r="B1086" s="13"/>
      <c r="C1086" s="14" t="s">
        <v>2342</v>
      </c>
      <c r="D1086" s="14" t="s">
        <v>2343</v>
      </c>
      <c r="E1086" s="14" t="s">
        <v>0</v>
      </c>
      <c r="F1086" s="15" t="s">
        <v>350</v>
      </c>
      <c r="G1086" s="18"/>
      <c r="H1086" s="17">
        <v>3500</v>
      </c>
      <c r="I1086" s="25"/>
      <c r="J1086" s="18"/>
      <c r="K1086" t="s">
        <v>0</v>
      </c>
    </row>
    <row r="1087" ht="20.15" customHeight="1" spans="1:11">
      <c r="A1087" s="11" t="s">
        <v>2344</v>
      </c>
      <c r="B1087" s="13"/>
      <c r="C1087" s="14" t="s">
        <v>2345</v>
      </c>
      <c r="D1087" s="14" t="s">
        <v>2346</v>
      </c>
      <c r="E1087" s="14" t="s">
        <v>0</v>
      </c>
      <c r="F1087" s="15" t="s">
        <v>350</v>
      </c>
      <c r="G1087" s="18"/>
      <c r="H1087" s="17">
        <v>4000</v>
      </c>
      <c r="I1087" s="25"/>
      <c r="J1087" s="18"/>
      <c r="K1087" t="s">
        <v>0</v>
      </c>
    </row>
    <row r="1088" ht="20.15" customHeight="1" spans="1:11">
      <c r="A1088" s="11" t="s">
        <v>2347</v>
      </c>
      <c r="B1088" s="13"/>
      <c r="C1088" s="14" t="s">
        <v>2348</v>
      </c>
      <c r="D1088" s="14" t="s">
        <v>2349</v>
      </c>
      <c r="E1088" s="14" t="s">
        <v>0</v>
      </c>
      <c r="F1088" s="15" t="s">
        <v>350</v>
      </c>
      <c r="G1088" s="18"/>
      <c r="H1088" s="17">
        <v>2000</v>
      </c>
      <c r="I1088" s="25"/>
      <c r="J1088" s="18"/>
      <c r="K1088" t="s">
        <v>0</v>
      </c>
    </row>
    <row r="1089" ht="20.15" customHeight="1" spans="1:11">
      <c r="A1089" s="11" t="s">
        <v>98</v>
      </c>
      <c r="B1089" s="12"/>
      <c r="C1089" s="12"/>
      <c r="D1089" s="12"/>
      <c r="E1089" s="12"/>
      <c r="F1089" s="12"/>
      <c r="G1089" s="12"/>
      <c r="H1089" s="12"/>
      <c r="I1089" s="12"/>
      <c r="J1089" s="13"/>
      <c r="K1089" t="s">
        <v>135</v>
      </c>
    </row>
    <row r="1090" ht="20.15" customHeight="1" spans="1:11">
      <c r="A1090" s="11" t="s">
        <v>2350</v>
      </c>
      <c r="B1090" s="13"/>
      <c r="C1090" s="14" t="s">
        <v>2351</v>
      </c>
      <c r="D1090" s="14" t="s">
        <v>28</v>
      </c>
      <c r="E1090" s="14" t="s">
        <v>0</v>
      </c>
      <c r="F1090" s="15" t="s">
        <v>350</v>
      </c>
      <c r="G1090" s="18"/>
      <c r="H1090" s="17">
        <v>800</v>
      </c>
      <c r="I1090" s="25"/>
      <c r="J1090" s="18"/>
      <c r="K1090" t="s">
        <v>0</v>
      </c>
    </row>
    <row r="1091" ht="190.65" customHeight="1" spans="1:11">
      <c r="A1091" s="11" t="s">
        <v>2352</v>
      </c>
      <c r="B1091" s="13"/>
      <c r="C1091" s="14" t="s">
        <v>2353</v>
      </c>
      <c r="D1091" s="14" t="s">
        <v>2354</v>
      </c>
      <c r="E1091" s="14" t="s">
        <v>2355</v>
      </c>
      <c r="F1091" s="15" t="s">
        <v>366</v>
      </c>
      <c r="G1091" s="16">
        <v>5</v>
      </c>
      <c r="H1091" s="17">
        <v>2421.15</v>
      </c>
      <c r="I1091" s="25"/>
      <c r="J1091" s="26">
        <v>12105.75</v>
      </c>
      <c r="K1091" t="s">
        <v>0</v>
      </c>
    </row>
    <row r="1092" ht="202.3" customHeight="1" spans="1:11">
      <c r="A1092" s="11" t="s">
        <v>2356</v>
      </c>
      <c r="B1092" s="13"/>
      <c r="C1092" s="14" t="s">
        <v>2357</v>
      </c>
      <c r="D1092" s="14" t="s">
        <v>2358</v>
      </c>
      <c r="E1092" s="14" t="s">
        <v>2359</v>
      </c>
      <c r="F1092" s="15" t="s">
        <v>350</v>
      </c>
      <c r="G1092" s="16">
        <v>34</v>
      </c>
      <c r="H1092" s="17">
        <v>4668.68</v>
      </c>
      <c r="I1092" s="25"/>
      <c r="J1092" s="26">
        <v>158735.12</v>
      </c>
      <c r="K1092" t="s">
        <v>0</v>
      </c>
    </row>
    <row r="1093" ht="27.9" customHeight="1" spans="1:11">
      <c r="A1093" s="1" t="s">
        <v>121</v>
      </c>
      <c r="B1093" s="1"/>
      <c r="C1093" s="1"/>
      <c r="D1093" s="1"/>
      <c r="E1093" s="1"/>
      <c r="F1093" s="1"/>
      <c r="G1093" s="1"/>
      <c r="H1093" s="1"/>
      <c r="I1093" s="1"/>
      <c r="J1093" s="1"/>
      <c r="K1093" s="20" t="s">
        <v>0</v>
      </c>
    </row>
    <row r="1094" ht="17.05" customHeight="1" spans="1:11">
      <c r="A1094" s="2" t="s">
        <v>0</v>
      </c>
      <c r="B1094" s="2"/>
      <c r="C1094" s="2"/>
      <c r="D1094" s="2"/>
      <c r="E1094" s="2"/>
      <c r="F1094" s="2"/>
      <c r="G1094" s="2"/>
      <c r="H1094" s="2"/>
      <c r="I1094" s="2"/>
      <c r="J1094" s="2"/>
      <c r="K1094" s="20" t="s">
        <v>0</v>
      </c>
    </row>
    <row r="1095" ht="17.05" customHeight="1" spans="1:11">
      <c r="A1095" s="3" t="s">
        <v>122</v>
      </c>
      <c r="B1095" s="3"/>
      <c r="C1095" s="3"/>
      <c r="D1095" s="3"/>
      <c r="E1095" s="3"/>
      <c r="F1095" s="3"/>
      <c r="G1095" s="3"/>
      <c r="H1095" s="3"/>
      <c r="I1095" s="2" t="s">
        <v>2360</v>
      </c>
      <c r="J1095" s="2"/>
      <c r="K1095" s="20" t="s">
        <v>0</v>
      </c>
    </row>
    <row r="1096" ht="17.05" customHeight="1" spans="1:11">
      <c r="A1096" s="4" t="s">
        <v>9</v>
      </c>
      <c r="B1096" s="5"/>
      <c r="C1096" s="6" t="s">
        <v>124</v>
      </c>
      <c r="D1096" s="6" t="s">
        <v>125</v>
      </c>
      <c r="E1096" s="6" t="s">
        <v>126</v>
      </c>
      <c r="F1096" s="6" t="s">
        <v>127</v>
      </c>
      <c r="G1096" s="6" t="s">
        <v>128</v>
      </c>
      <c r="H1096" s="7" t="s">
        <v>129</v>
      </c>
      <c r="I1096" s="21"/>
      <c r="J1096" s="22"/>
      <c r="K1096" s="23" t="s">
        <v>0</v>
      </c>
    </row>
    <row r="1097" ht="17.05" customHeight="1" spans="1:11">
      <c r="A1097" s="8"/>
      <c r="B1097" s="9"/>
      <c r="C1097" s="10"/>
      <c r="D1097" s="10"/>
      <c r="E1097" s="10"/>
      <c r="F1097" s="10"/>
      <c r="G1097" s="10"/>
      <c r="H1097" s="7" t="s">
        <v>130</v>
      </c>
      <c r="I1097" s="22"/>
      <c r="J1097" s="24" t="s">
        <v>131</v>
      </c>
      <c r="K1097" s="23" t="s">
        <v>0</v>
      </c>
    </row>
    <row r="1098" ht="20.15" customHeight="1" spans="1:11">
      <c r="A1098" s="11" t="s">
        <v>2361</v>
      </c>
      <c r="B1098" s="13"/>
      <c r="C1098" s="14" t="s">
        <v>2362</v>
      </c>
      <c r="D1098" s="14" t="s">
        <v>2363</v>
      </c>
      <c r="E1098" s="14" t="s">
        <v>0</v>
      </c>
      <c r="F1098" s="15" t="s">
        <v>350</v>
      </c>
      <c r="G1098" s="16">
        <v>1</v>
      </c>
      <c r="H1098" s="17">
        <v>1929.2</v>
      </c>
      <c r="I1098" s="25"/>
      <c r="J1098" s="26">
        <v>1929.2</v>
      </c>
      <c r="K1098" t="s">
        <v>0</v>
      </c>
    </row>
    <row r="1099" ht="20.15" customHeight="1" spans="1:11">
      <c r="A1099" s="11" t="s">
        <v>106</v>
      </c>
      <c r="B1099" s="12"/>
      <c r="C1099" s="12"/>
      <c r="D1099" s="12"/>
      <c r="E1099" s="12"/>
      <c r="F1099" s="12"/>
      <c r="G1099" s="12"/>
      <c r="H1099" s="12"/>
      <c r="I1099" s="12"/>
      <c r="J1099" s="13"/>
      <c r="K1099" t="s">
        <v>135</v>
      </c>
    </row>
    <row r="1100" ht="20.15" customHeight="1" spans="1:11">
      <c r="A1100" s="11" t="s">
        <v>2364</v>
      </c>
      <c r="B1100" s="13"/>
      <c r="C1100" s="14" t="s">
        <v>2365</v>
      </c>
      <c r="D1100" s="14" t="s">
        <v>2366</v>
      </c>
      <c r="E1100" s="14" t="s">
        <v>0</v>
      </c>
      <c r="F1100" s="15" t="s">
        <v>350</v>
      </c>
      <c r="G1100" s="18"/>
      <c r="H1100" s="17">
        <v>35000</v>
      </c>
      <c r="I1100" s="25"/>
      <c r="J1100" s="18"/>
      <c r="K1100" t="s">
        <v>0</v>
      </c>
    </row>
    <row r="1101" ht="213.9" customHeight="1" spans="1:11">
      <c r="A1101" s="11" t="s">
        <v>2367</v>
      </c>
      <c r="B1101" s="13"/>
      <c r="C1101" s="14" t="s">
        <v>2368</v>
      </c>
      <c r="D1101" s="14" t="s">
        <v>2369</v>
      </c>
      <c r="E1101" s="14" t="s">
        <v>2370</v>
      </c>
      <c r="F1101" s="15" t="s">
        <v>366</v>
      </c>
      <c r="G1101" s="16">
        <v>1</v>
      </c>
      <c r="H1101" s="17">
        <v>11478.76</v>
      </c>
      <c r="I1101" s="25"/>
      <c r="J1101" s="26">
        <v>11478.76</v>
      </c>
      <c r="K1101" t="s">
        <v>0</v>
      </c>
    </row>
    <row r="1102" ht="51.15" customHeight="1" spans="1:11">
      <c r="A1102" s="11" t="s">
        <v>2371</v>
      </c>
      <c r="B1102" s="13"/>
      <c r="C1102" s="14" t="s">
        <v>2372</v>
      </c>
      <c r="D1102" s="14" t="s">
        <v>2373</v>
      </c>
      <c r="E1102" s="14" t="s">
        <v>2374</v>
      </c>
      <c r="F1102" s="15" t="s">
        <v>366</v>
      </c>
      <c r="G1102" s="16">
        <v>3</v>
      </c>
      <c r="H1102" s="17">
        <v>7157.34</v>
      </c>
      <c r="I1102" s="25"/>
      <c r="J1102" s="26">
        <v>21472.02</v>
      </c>
      <c r="K1102" t="s">
        <v>0</v>
      </c>
    </row>
    <row r="1103" ht="51.15" customHeight="1" spans="1:11">
      <c r="A1103" s="11" t="s">
        <v>2375</v>
      </c>
      <c r="B1103" s="13"/>
      <c r="C1103" s="14" t="s">
        <v>2376</v>
      </c>
      <c r="D1103" s="14" t="s">
        <v>2373</v>
      </c>
      <c r="E1103" s="14" t="s">
        <v>2377</v>
      </c>
      <c r="F1103" s="15" t="s">
        <v>350</v>
      </c>
      <c r="G1103" s="16">
        <v>3</v>
      </c>
      <c r="H1103" s="17">
        <v>8179.83</v>
      </c>
      <c r="I1103" s="25"/>
      <c r="J1103" s="26">
        <v>24539.49</v>
      </c>
      <c r="K1103" t="s">
        <v>0</v>
      </c>
    </row>
    <row r="1104" ht="51.15" customHeight="1" spans="1:11">
      <c r="A1104" s="11" t="s">
        <v>2378</v>
      </c>
      <c r="B1104" s="13"/>
      <c r="C1104" s="14" t="s">
        <v>2379</v>
      </c>
      <c r="D1104" s="14" t="s">
        <v>2373</v>
      </c>
      <c r="E1104" s="14" t="s">
        <v>2380</v>
      </c>
      <c r="F1104" s="15" t="s">
        <v>350</v>
      </c>
      <c r="G1104" s="16">
        <v>3</v>
      </c>
      <c r="H1104" s="17">
        <v>4273.18</v>
      </c>
      <c r="I1104" s="25"/>
      <c r="J1104" s="26">
        <v>12819.54</v>
      </c>
      <c r="K1104" t="s">
        <v>0</v>
      </c>
    </row>
    <row r="1105" ht="51.15" customHeight="1" spans="1:11">
      <c r="A1105" s="11" t="s">
        <v>2381</v>
      </c>
      <c r="B1105" s="13"/>
      <c r="C1105" s="14" t="s">
        <v>2382</v>
      </c>
      <c r="D1105" s="14" t="s">
        <v>2373</v>
      </c>
      <c r="E1105" s="14" t="s">
        <v>2383</v>
      </c>
      <c r="F1105" s="15" t="s">
        <v>350</v>
      </c>
      <c r="G1105" s="16">
        <v>2</v>
      </c>
      <c r="H1105" s="17">
        <v>4273.18</v>
      </c>
      <c r="I1105" s="25"/>
      <c r="J1105" s="26">
        <v>8546.36</v>
      </c>
      <c r="K1105" t="s">
        <v>0</v>
      </c>
    </row>
    <row r="1106" ht="51.15" customHeight="1" spans="1:11">
      <c r="A1106" s="11" t="s">
        <v>2384</v>
      </c>
      <c r="B1106" s="13"/>
      <c r="C1106" s="14" t="s">
        <v>2385</v>
      </c>
      <c r="D1106" s="14" t="s">
        <v>2373</v>
      </c>
      <c r="E1106" s="14" t="s">
        <v>2386</v>
      </c>
      <c r="F1106" s="15" t="s">
        <v>350</v>
      </c>
      <c r="G1106" s="16">
        <v>2</v>
      </c>
      <c r="H1106" s="17">
        <v>6896.9</v>
      </c>
      <c r="I1106" s="25"/>
      <c r="J1106" s="26">
        <v>13793.8</v>
      </c>
      <c r="K1106" t="s">
        <v>0</v>
      </c>
    </row>
    <row r="1107" ht="51.15" customHeight="1" spans="1:11">
      <c r="A1107" s="11" t="s">
        <v>2387</v>
      </c>
      <c r="B1107" s="13"/>
      <c r="C1107" s="14" t="s">
        <v>2388</v>
      </c>
      <c r="D1107" s="14" t="s">
        <v>2389</v>
      </c>
      <c r="E1107" s="14" t="s">
        <v>2390</v>
      </c>
      <c r="F1107" s="15" t="s">
        <v>350</v>
      </c>
      <c r="G1107" s="16">
        <v>3</v>
      </c>
      <c r="H1107" s="17">
        <v>6964.42</v>
      </c>
      <c r="I1107" s="25"/>
      <c r="J1107" s="26">
        <v>20893.26</v>
      </c>
      <c r="K1107" t="s">
        <v>0</v>
      </c>
    </row>
    <row r="1108" ht="51.15" customHeight="1" spans="1:11">
      <c r="A1108" s="11" t="s">
        <v>2391</v>
      </c>
      <c r="B1108" s="13"/>
      <c r="C1108" s="14" t="s">
        <v>2392</v>
      </c>
      <c r="D1108" s="14" t="s">
        <v>2389</v>
      </c>
      <c r="E1108" s="14" t="s">
        <v>2393</v>
      </c>
      <c r="F1108" s="15" t="s">
        <v>350</v>
      </c>
      <c r="G1108" s="16">
        <v>4</v>
      </c>
      <c r="H1108" s="17">
        <v>5662.21</v>
      </c>
      <c r="I1108" s="25"/>
      <c r="J1108" s="26">
        <v>22648.84</v>
      </c>
      <c r="K1108" t="s">
        <v>0</v>
      </c>
    </row>
    <row r="1109" ht="39.55" customHeight="1" spans="1:11">
      <c r="A1109" s="11" t="s">
        <v>2394</v>
      </c>
      <c r="B1109" s="13"/>
      <c r="C1109" s="14" t="s">
        <v>2395</v>
      </c>
      <c r="D1109" s="14" t="s">
        <v>2373</v>
      </c>
      <c r="E1109" s="14" t="s">
        <v>2396</v>
      </c>
      <c r="F1109" s="15" t="s">
        <v>350</v>
      </c>
      <c r="G1109" s="16">
        <v>4</v>
      </c>
      <c r="H1109" s="17">
        <v>4659.03</v>
      </c>
      <c r="I1109" s="25"/>
      <c r="J1109" s="26">
        <v>18636.12</v>
      </c>
      <c r="K1109" t="s">
        <v>0</v>
      </c>
    </row>
    <row r="1110" ht="39.55" customHeight="1" spans="1:11">
      <c r="A1110" s="11" t="s">
        <v>2397</v>
      </c>
      <c r="B1110" s="13"/>
      <c r="C1110" s="14" t="s">
        <v>2398</v>
      </c>
      <c r="D1110" s="14" t="s">
        <v>2373</v>
      </c>
      <c r="E1110" s="14" t="s">
        <v>2399</v>
      </c>
      <c r="F1110" s="15" t="s">
        <v>350</v>
      </c>
      <c r="G1110" s="16">
        <v>8</v>
      </c>
      <c r="H1110" s="17">
        <v>2093.18</v>
      </c>
      <c r="I1110" s="25"/>
      <c r="J1110" s="26">
        <v>16745.44</v>
      </c>
      <c r="K1110" t="s">
        <v>0</v>
      </c>
    </row>
    <row r="1111" ht="27.9" customHeight="1" spans="1:11">
      <c r="A1111" s="1" t="s">
        <v>121</v>
      </c>
      <c r="B1111" s="1"/>
      <c r="C1111" s="1"/>
      <c r="D1111" s="1"/>
      <c r="E1111" s="1"/>
      <c r="F1111" s="1"/>
      <c r="G1111" s="1"/>
      <c r="H1111" s="1"/>
      <c r="I1111" s="1"/>
      <c r="J1111" s="1"/>
      <c r="K1111" s="20" t="s">
        <v>0</v>
      </c>
    </row>
    <row r="1112" ht="17.05" customHeight="1" spans="1:11">
      <c r="A1112" s="2" t="s">
        <v>0</v>
      </c>
      <c r="B1112" s="2"/>
      <c r="C1112" s="2"/>
      <c r="D1112" s="2"/>
      <c r="E1112" s="2"/>
      <c r="F1112" s="2"/>
      <c r="G1112" s="2"/>
      <c r="H1112" s="2"/>
      <c r="I1112" s="2"/>
      <c r="J1112" s="2"/>
      <c r="K1112" s="20" t="s">
        <v>0</v>
      </c>
    </row>
    <row r="1113" ht="17.05" customHeight="1" spans="1:11">
      <c r="A1113" s="3" t="s">
        <v>122</v>
      </c>
      <c r="B1113" s="3"/>
      <c r="C1113" s="3"/>
      <c r="D1113" s="3"/>
      <c r="E1113" s="3"/>
      <c r="F1113" s="3"/>
      <c r="G1113" s="3"/>
      <c r="H1113" s="3"/>
      <c r="I1113" s="2" t="s">
        <v>2400</v>
      </c>
      <c r="J1113" s="2"/>
      <c r="K1113" s="20" t="s">
        <v>0</v>
      </c>
    </row>
    <row r="1114" ht="17.05" customHeight="1" spans="1:11">
      <c r="A1114" s="4" t="s">
        <v>9</v>
      </c>
      <c r="B1114" s="5"/>
      <c r="C1114" s="6" t="s">
        <v>124</v>
      </c>
      <c r="D1114" s="6" t="s">
        <v>125</v>
      </c>
      <c r="E1114" s="6" t="s">
        <v>126</v>
      </c>
      <c r="F1114" s="6" t="s">
        <v>127</v>
      </c>
      <c r="G1114" s="6" t="s">
        <v>128</v>
      </c>
      <c r="H1114" s="7" t="s">
        <v>129</v>
      </c>
      <c r="I1114" s="21"/>
      <c r="J1114" s="22"/>
      <c r="K1114" s="23" t="s">
        <v>0</v>
      </c>
    </row>
    <row r="1115" ht="17.05" customHeight="1" spans="1:11">
      <c r="A1115" s="8"/>
      <c r="B1115" s="9"/>
      <c r="C1115" s="10"/>
      <c r="D1115" s="10"/>
      <c r="E1115" s="10"/>
      <c r="F1115" s="10"/>
      <c r="G1115" s="10"/>
      <c r="H1115" s="7" t="s">
        <v>130</v>
      </c>
      <c r="I1115" s="22"/>
      <c r="J1115" s="24" t="s">
        <v>131</v>
      </c>
      <c r="K1115" s="23" t="s">
        <v>0</v>
      </c>
    </row>
    <row r="1116" ht="20.15" customHeight="1" spans="1:11">
      <c r="A1116" s="11" t="s">
        <v>0</v>
      </c>
      <c r="B1116" s="13"/>
      <c r="C1116" s="14" t="s">
        <v>0</v>
      </c>
      <c r="D1116" s="14" t="s">
        <v>0</v>
      </c>
      <c r="E1116" s="14" t="s">
        <v>2401</v>
      </c>
      <c r="F1116" s="15" t="s">
        <v>0</v>
      </c>
      <c r="G1116" s="18"/>
      <c r="H1116" s="19"/>
      <c r="I1116" s="27"/>
      <c r="J1116" s="18"/>
      <c r="K1116" t="s">
        <v>0</v>
      </c>
    </row>
    <row r="1117" ht="39.55" customHeight="1" spans="1:11">
      <c r="A1117" s="11" t="s">
        <v>2402</v>
      </c>
      <c r="B1117" s="13"/>
      <c r="C1117" s="14" t="s">
        <v>2403</v>
      </c>
      <c r="D1117" s="14" t="s">
        <v>2373</v>
      </c>
      <c r="E1117" s="14" t="s">
        <v>2404</v>
      </c>
      <c r="F1117" s="15" t="s">
        <v>350</v>
      </c>
      <c r="G1117" s="16">
        <v>50</v>
      </c>
      <c r="H1117" s="17">
        <v>3790.89</v>
      </c>
      <c r="I1117" s="25"/>
      <c r="J1117" s="26">
        <v>189544.5</v>
      </c>
      <c r="K1117" t="s">
        <v>0</v>
      </c>
    </row>
    <row r="1118" ht="27.9" customHeight="1" spans="1:11">
      <c r="A1118" s="11" t="s">
        <v>2405</v>
      </c>
      <c r="B1118" s="13"/>
      <c r="C1118" s="14" t="s">
        <v>2406</v>
      </c>
      <c r="D1118" s="14" t="s">
        <v>2407</v>
      </c>
      <c r="E1118" s="14" t="s">
        <v>0</v>
      </c>
      <c r="F1118" s="15" t="s">
        <v>350</v>
      </c>
      <c r="G1118" s="18"/>
      <c r="H1118" s="17">
        <v>12500</v>
      </c>
      <c r="I1118" s="25"/>
      <c r="J1118" s="18"/>
      <c r="K1118" t="s">
        <v>0</v>
      </c>
    </row>
    <row r="1119" ht="20.15" customHeight="1" spans="1:11">
      <c r="A1119" s="11" t="s">
        <v>2408</v>
      </c>
      <c r="B1119" s="13"/>
      <c r="C1119" s="14" t="s">
        <v>2409</v>
      </c>
      <c r="D1119" s="14" t="s">
        <v>2410</v>
      </c>
      <c r="E1119" s="14" t="s">
        <v>0</v>
      </c>
      <c r="F1119" s="15" t="s">
        <v>350</v>
      </c>
      <c r="G1119" s="18"/>
      <c r="H1119" s="17">
        <v>2240</v>
      </c>
      <c r="I1119" s="25"/>
      <c r="J1119" s="18"/>
      <c r="K1119" t="s">
        <v>0</v>
      </c>
    </row>
    <row r="1120" ht="20.15" customHeight="1" spans="1:11">
      <c r="A1120" s="11" t="s">
        <v>107</v>
      </c>
      <c r="B1120" s="12"/>
      <c r="C1120" s="12"/>
      <c r="D1120" s="12"/>
      <c r="E1120" s="12"/>
      <c r="F1120" s="12"/>
      <c r="G1120" s="12"/>
      <c r="H1120" s="12"/>
      <c r="I1120" s="12"/>
      <c r="J1120" s="13"/>
      <c r="K1120" t="s">
        <v>135</v>
      </c>
    </row>
    <row r="1121" ht="20.15" customHeight="1" spans="1:11">
      <c r="A1121" s="11" t="s">
        <v>2411</v>
      </c>
      <c r="B1121" s="13"/>
      <c r="C1121" s="14" t="s">
        <v>2412</v>
      </c>
      <c r="D1121" s="14" t="s">
        <v>2413</v>
      </c>
      <c r="E1121" s="14" t="s">
        <v>0</v>
      </c>
      <c r="F1121" s="15" t="s">
        <v>350</v>
      </c>
      <c r="G1121" s="18"/>
      <c r="H1121" s="17">
        <v>3100</v>
      </c>
      <c r="I1121" s="25"/>
      <c r="J1121" s="18"/>
      <c r="K1121" t="s">
        <v>0</v>
      </c>
    </row>
    <row r="1122" ht="20.15" customHeight="1" spans="1:11">
      <c r="A1122" s="11" t="s">
        <v>2414</v>
      </c>
      <c r="B1122" s="13"/>
      <c r="C1122" s="14" t="s">
        <v>2415</v>
      </c>
      <c r="D1122" s="14" t="s">
        <v>2416</v>
      </c>
      <c r="E1122" s="14" t="s">
        <v>0</v>
      </c>
      <c r="F1122" s="15" t="s">
        <v>350</v>
      </c>
      <c r="G1122" s="18"/>
      <c r="H1122" s="17">
        <v>2000</v>
      </c>
      <c r="I1122" s="25"/>
      <c r="J1122" s="18"/>
      <c r="K1122" t="s">
        <v>0</v>
      </c>
    </row>
    <row r="1123" ht="20.15" customHeight="1" spans="1:11">
      <c r="A1123" s="11" t="s">
        <v>108</v>
      </c>
      <c r="B1123" s="12"/>
      <c r="C1123" s="12"/>
      <c r="D1123" s="12"/>
      <c r="E1123" s="12"/>
      <c r="F1123" s="12"/>
      <c r="G1123" s="12"/>
      <c r="H1123" s="12"/>
      <c r="I1123" s="12"/>
      <c r="J1123" s="13"/>
      <c r="K1123" t="s">
        <v>135</v>
      </c>
    </row>
    <row r="1124" ht="237.15" customHeight="1" spans="1:11">
      <c r="A1124" s="11" t="s">
        <v>2417</v>
      </c>
      <c r="B1124" s="13"/>
      <c r="C1124" s="14" t="s">
        <v>2418</v>
      </c>
      <c r="D1124" s="14" t="s">
        <v>2419</v>
      </c>
      <c r="E1124" s="14" t="s">
        <v>2420</v>
      </c>
      <c r="F1124" s="15" t="s">
        <v>350</v>
      </c>
      <c r="G1124" s="16">
        <v>18</v>
      </c>
      <c r="H1124" s="17">
        <v>3366.47</v>
      </c>
      <c r="I1124" s="25"/>
      <c r="J1124" s="26">
        <v>60596.46</v>
      </c>
      <c r="K1124" t="s">
        <v>0</v>
      </c>
    </row>
    <row r="1125" ht="237.15" customHeight="1" spans="1:11">
      <c r="A1125" s="11" t="s">
        <v>2421</v>
      </c>
      <c r="B1125" s="13"/>
      <c r="C1125" s="14" t="s">
        <v>2422</v>
      </c>
      <c r="D1125" s="14" t="s">
        <v>2423</v>
      </c>
      <c r="E1125" s="14" t="s">
        <v>2424</v>
      </c>
      <c r="F1125" s="15" t="s">
        <v>350</v>
      </c>
      <c r="G1125" s="16">
        <v>8</v>
      </c>
      <c r="H1125" s="17">
        <v>2507.97</v>
      </c>
      <c r="I1125" s="25"/>
      <c r="J1125" s="26">
        <v>20063.76</v>
      </c>
      <c r="K1125" t="s">
        <v>0</v>
      </c>
    </row>
    <row r="1126" ht="51.15" customHeight="1" spans="1:11">
      <c r="A1126" s="11" t="s">
        <v>2425</v>
      </c>
      <c r="B1126" s="13"/>
      <c r="C1126" s="14" t="s">
        <v>2426</v>
      </c>
      <c r="D1126" s="14" t="s">
        <v>2423</v>
      </c>
      <c r="E1126" s="14" t="s">
        <v>2427</v>
      </c>
      <c r="F1126" s="15" t="s">
        <v>350</v>
      </c>
      <c r="G1126" s="16">
        <v>14</v>
      </c>
      <c r="H1126" s="17">
        <v>2507.97</v>
      </c>
      <c r="I1126" s="25"/>
      <c r="J1126" s="26">
        <v>35111.58</v>
      </c>
      <c r="K1126" t="s">
        <v>0</v>
      </c>
    </row>
    <row r="1127" ht="27.9" customHeight="1" spans="1:11">
      <c r="A1127" s="1" t="s">
        <v>121</v>
      </c>
      <c r="B1127" s="1"/>
      <c r="C1127" s="1"/>
      <c r="D1127" s="1"/>
      <c r="E1127" s="1"/>
      <c r="F1127" s="1"/>
      <c r="G1127" s="1"/>
      <c r="H1127" s="1"/>
      <c r="I1127" s="1"/>
      <c r="J1127" s="1"/>
      <c r="K1127" s="20" t="s">
        <v>0</v>
      </c>
    </row>
    <row r="1128" ht="17.05" customHeight="1" spans="1:11">
      <c r="A1128" s="2" t="s">
        <v>0</v>
      </c>
      <c r="B1128" s="2"/>
      <c r="C1128" s="2"/>
      <c r="D1128" s="2"/>
      <c r="E1128" s="2"/>
      <c r="F1128" s="2"/>
      <c r="G1128" s="2"/>
      <c r="H1128" s="2"/>
      <c r="I1128" s="2"/>
      <c r="J1128" s="2"/>
      <c r="K1128" s="20" t="s">
        <v>0</v>
      </c>
    </row>
    <row r="1129" ht="17.05" customHeight="1" spans="1:11">
      <c r="A1129" s="3" t="s">
        <v>122</v>
      </c>
      <c r="B1129" s="3"/>
      <c r="C1129" s="3"/>
      <c r="D1129" s="3"/>
      <c r="E1129" s="3"/>
      <c r="F1129" s="3"/>
      <c r="G1129" s="3"/>
      <c r="H1129" s="3"/>
      <c r="I1129" s="2" t="s">
        <v>2428</v>
      </c>
      <c r="J1129" s="2"/>
      <c r="K1129" s="20" t="s">
        <v>0</v>
      </c>
    </row>
    <row r="1130" ht="17.05" customHeight="1" spans="1:11">
      <c r="A1130" s="4" t="s">
        <v>9</v>
      </c>
      <c r="B1130" s="5"/>
      <c r="C1130" s="6" t="s">
        <v>124</v>
      </c>
      <c r="D1130" s="6" t="s">
        <v>125</v>
      </c>
      <c r="E1130" s="6" t="s">
        <v>126</v>
      </c>
      <c r="F1130" s="6" t="s">
        <v>127</v>
      </c>
      <c r="G1130" s="6" t="s">
        <v>128</v>
      </c>
      <c r="H1130" s="7" t="s">
        <v>129</v>
      </c>
      <c r="I1130" s="21"/>
      <c r="J1130" s="22"/>
      <c r="K1130" s="23" t="s">
        <v>0</v>
      </c>
    </row>
    <row r="1131" ht="17.05" customHeight="1" spans="1:11">
      <c r="A1131" s="8"/>
      <c r="B1131" s="9"/>
      <c r="C1131" s="10"/>
      <c r="D1131" s="10"/>
      <c r="E1131" s="10"/>
      <c r="F1131" s="10"/>
      <c r="G1131" s="10"/>
      <c r="H1131" s="7" t="s">
        <v>130</v>
      </c>
      <c r="I1131" s="22"/>
      <c r="J1131" s="24" t="s">
        <v>131</v>
      </c>
      <c r="K1131" s="23" t="s">
        <v>0</v>
      </c>
    </row>
    <row r="1132" ht="190.65" customHeight="1" spans="1:11">
      <c r="A1132" s="11" t="s">
        <v>0</v>
      </c>
      <c r="B1132" s="13"/>
      <c r="C1132" s="14" t="s">
        <v>0</v>
      </c>
      <c r="D1132" s="14" t="s">
        <v>0</v>
      </c>
      <c r="E1132" s="14" t="s">
        <v>2429</v>
      </c>
      <c r="F1132" s="15" t="s">
        <v>0</v>
      </c>
      <c r="G1132" s="18"/>
      <c r="H1132" s="19"/>
      <c r="I1132" s="27"/>
      <c r="J1132" s="18"/>
      <c r="K1132" t="s">
        <v>0</v>
      </c>
    </row>
    <row r="1133" ht="237.15" customHeight="1" spans="1:11">
      <c r="A1133" s="11" t="s">
        <v>2430</v>
      </c>
      <c r="B1133" s="13"/>
      <c r="C1133" s="14" t="s">
        <v>2431</v>
      </c>
      <c r="D1133" s="14" t="s">
        <v>2432</v>
      </c>
      <c r="E1133" s="14" t="s">
        <v>2433</v>
      </c>
      <c r="F1133" s="15" t="s">
        <v>350</v>
      </c>
      <c r="G1133" s="16">
        <v>4</v>
      </c>
      <c r="H1133" s="17">
        <v>9163.72</v>
      </c>
      <c r="I1133" s="25"/>
      <c r="J1133" s="26">
        <v>36654.88</v>
      </c>
      <c r="K1133" t="s">
        <v>0</v>
      </c>
    </row>
    <row r="1134" ht="20.15" customHeight="1" spans="1:11">
      <c r="A1134" s="11" t="s">
        <v>2434</v>
      </c>
      <c r="B1134" s="13"/>
      <c r="C1134" s="14" t="s">
        <v>2435</v>
      </c>
      <c r="D1134" s="14" t="s">
        <v>2373</v>
      </c>
      <c r="E1134" s="14" t="s">
        <v>2436</v>
      </c>
      <c r="F1134" s="15" t="s">
        <v>350</v>
      </c>
      <c r="G1134" s="18"/>
      <c r="H1134" s="19"/>
      <c r="I1134" s="27"/>
      <c r="J1134" s="18"/>
      <c r="K1134" t="s">
        <v>0</v>
      </c>
    </row>
    <row r="1135" ht="20.15" customHeight="1" spans="1:11">
      <c r="A1135" s="11" t="s">
        <v>2437</v>
      </c>
      <c r="B1135" s="13"/>
      <c r="C1135" s="14" t="s">
        <v>2438</v>
      </c>
      <c r="D1135" s="14" t="s">
        <v>2373</v>
      </c>
      <c r="E1135" s="14" t="s">
        <v>2439</v>
      </c>
      <c r="F1135" s="15" t="s">
        <v>350</v>
      </c>
      <c r="G1135" s="18"/>
      <c r="H1135" s="19"/>
      <c r="I1135" s="27"/>
      <c r="J1135" s="18"/>
      <c r="K1135" t="s">
        <v>0</v>
      </c>
    </row>
    <row r="1136" ht="20.15" customHeight="1" spans="1:11">
      <c r="A1136" s="11" t="s">
        <v>2440</v>
      </c>
      <c r="B1136" s="13"/>
      <c r="C1136" s="14" t="s">
        <v>2441</v>
      </c>
      <c r="D1136" s="14" t="s">
        <v>2373</v>
      </c>
      <c r="E1136" s="14" t="s">
        <v>2442</v>
      </c>
      <c r="F1136" s="15" t="s">
        <v>350</v>
      </c>
      <c r="G1136" s="18"/>
      <c r="H1136" s="19"/>
      <c r="I1136" s="27"/>
      <c r="J1136" s="18"/>
      <c r="K1136" t="s">
        <v>0</v>
      </c>
    </row>
    <row r="1137" ht="20.15" customHeight="1" spans="1:11">
      <c r="A1137" s="11" t="s">
        <v>109</v>
      </c>
      <c r="B1137" s="12"/>
      <c r="C1137" s="12"/>
      <c r="D1137" s="12"/>
      <c r="E1137" s="12"/>
      <c r="F1137" s="12"/>
      <c r="G1137" s="12"/>
      <c r="H1137" s="12"/>
      <c r="I1137" s="12"/>
      <c r="J1137" s="13"/>
      <c r="K1137" t="s">
        <v>135</v>
      </c>
    </row>
    <row r="1138" ht="62.8" customHeight="1" spans="1:11">
      <c r="A1138" s="11" t="s">
        <v>2443</v>
      </c>
      <c r="B1138" s="13"/>
      <c r="C1138" s="14" t="s">
        <v>2444</v>
      </c>
      <c r="D1138" s="14" t="s">
        <v>2373</v>
      </c>
      <c r="E1138" s="14" t="s">
        <v>2445</v>
      </c>
      <c r="F1138" s="15" t="s">
        <v>350</v>
      </c>
      <c r="G1138" s="18"/>
      <c r="H1138" s="19"/>
      <c r="I1138" s="27"/>
      <c r="J1138" s="18"/>
      <c r="K1138" t="s">
        <v>0</v>
      </c>
    </row>
    <row r="1139" ht="62.8" customHeight="1" spans="1:11">
      <c r="A1139" s="11" t="s">
        <v>2446</v>
      </c>
      <c r="B1139" s="13"/>
      <c r="C1139" s="14" t="s">
        <v>2447</v>
      </c>
      <c r="D1139" s="14" t="s">
        <v>2373</v>
      </c>
      <c r="E1139" s="14" t="s">
        <v>2448</v>
      </c>
      <c r="F1139" s="15" t="s">
        <v>350</v>
      </c>
      <c r="G1139" s="18"/>
      <c r="H1139" s="19"/>
      <c r="I1139" s="27"/>
      <c r="J1139" s="18"/>
      <c r="K1139" t="s">
        <v>0</v>
      </c>
    </row>
    <row r="1140" ht="74.4" customHeight="1" spans="1:11">
      <c r="A1140" s="11" t="s">
        <v>2449</v>
      </c>
      <c r="B1140" s="13"/>
      <c r="C1140" s="14" t="s">
        <v>2450</v>
      </c>
      <c r="D1140" s="14" t="s">
        <v>2373</v>
      </c>
      <c r="E1140" s="14" t="s">
        <v>2451</v>
      </c>
      <c r="F1140" s="15" t="s">
        <v>350</v>
      </c>
      <c r="G1140" s="16">
        <v>6</v>
      </c>
      <c r="H1140" s="17">
        <v>868.14</v>
      </c>
      <c r="I1140" s="25"/>
      <c r="J1140" s="26">
        <v>5208.84</v>
      </c>
      <c r="K1140" t="s">
        <v>0</v>
      </c>
    </row>
    <row r="1141" ht="27.9" customHeight="1" spans="1:11">
      <c r="A1141" s="1" t="s">
        <v>121</v>
      </c>
      <c r="B1141" s="1"/>
      <c r="C1141" s="1"/>
      <c r="D1141" s="1"/>
      <c r="E1141" s="1"/>
      <c r="F1141" s="1"/>
      <c r="G1141" s="1"/>
      <c r="H1141" s="1"/>
      <c r="I1141" s="1"/>
      <c r="J1141" s="1"/>
      <c r="K1141" s="20" t="s">
        <v>0</v>
      </c>
    </row>
    <row r="1142" ht="17.05" customHeight="1" spans="1:11">
      <c r="A1142" s="2" t="s">
        <v>0</v>
      </c>
      <c r="B1142" s="2"/>
      <c r="C1142" s="2"/>
      <c r="D1142" s="2"/>
      <c r="E1142" s="2"/>
      <c r="F1142" s="2"/>
      <c r="G1142" s="2"/>
      <c r="H1142" s="2"/>
      <c r="I1142" s="2"/>
      <c r="J1142" s="2"/>
      <c r="K1142" s="20" t="s">
        <v>0</v>
      </c>
    </row>
    <row r="1143" ht="17.05" customHeight="1" spans="1:11">
      <c r="A1143" s="3" t="s">
        <v>122</v>
      </c>
      <c r="B1143" s="3"/>
      <c r="C1143" s="3"/>
      <c r="D1143" s="3"/>
      <c r="E1143" s="3"/>
      <c r="F1143" s="3"/>
      <c r="G1143" s="3"/>
      <c r="H1143" s="3"/>
      <c r="I1143" s="2" t="s">
        <v>2452</v>
      </c>
      <c r="J1143" s="2"/>
      <c r="K1143" s="20" t="s">
        <v>0</v>
      </c>
    </row>
    <row r="1144" ht="17.05" customHeight="1" spans="1:11">
      <c r="A1144" s="4" t="s">
        <v>9</v>
      </c>
      <c r="B1144" s="5"/>
      <c r="C1144" s="6" t="s">
        <v>124</v>
      </c>
      <c r="D1144" s="6" t="s">
        <v>125</v>
      </c>
      <c r="E1144" s="6" t="s">
        <v>126</v>
      </c>
      <c r="F1144" s="6" t="s">
        <v>127</v>
      </c>
      <c r="G1144" s="6" t="s">
        <v>128</v>
      </c>
      <c r="H1144" s="7" t="s">
        <v>129</v>
      </c>
      <c r="I1144" s="21"/>
      <c r="J1144" s="22"/>
      <c r="K1144" s="23" t="s">
        <v>0</v>
      </c>
    </row>
    <row r="1145" ht="17.05" customHeight="1" spans="1:11">
      <c r="A1145" s="8"/>
      <c r="B1145" s="9"/>
      <c r="C1145" s="10"/>
      <c r="D1145" s="10"/>
      <c r="E1145" s="10"/>
      <c r="F1145" s="10"/>
      <c r="G1145" s="10"/>
      <c r="H1145" s="7" t="s">
        <v>130</v>
      </c>
      <c r="I1145" s="22"/>
      <c r="J1145" s="24" t="s">
        <v>131</v>
      </c>
      <c r="K1145" s="23" t="s">
        <v>0</v>
      </c>
    </row>
    <row r="1146" ht="167.4" customHeight="1" spans="1:11">
      <c r="A1146" s="11" t="s">
        <v>0</v>
      </c>
      <c r="B1146" s="13"/>
      <c r="C1146" s="14" t="s">
        <v>0</v>
      </c>
      <c r="D1146" s="14" t="s">
        <v>0</v>
      </c>
      <c r="E1146" s="14" t="s">
        <v>2453</v>
      </c>
      <c r="F1146" s="15" t="s">
        <v>0</v>
      </c>
      <c r="G1146" s="18"/>
      <c r="H1146" s="19"/>
      <c r="I1146" s="27"/>
      <c r="J1146" s="18"/>
      <c r="K1146" t="s">
        <v>0</v>
      </c>
    </row>
    <row r="1147" ht="237.15" customHeight="1" spans="1:11">
      <c r="A1147" s="11" t="s">
        <v>2454</v>
      </c>
      <c r="B1147" s="13"/>
      <c r="C1147" s="14" t="s">
        <v>2455</v>
      </c>
      <c r="D1147" s="14" t="s">
        <v>2456</v>
      </c>
      <c r="E1147" s="14" t="s">
        <v>2457</v>
      </c>
      <c r="F1147" s="15" t="s">
        <v>350</v>
      </c>
      <c r="G1147" s="16">
        <v>3</v>
      </c>
      <c r="H1147" s="17">
        <v>4051.32</v>
      </c>
      <c r="I1147" s="25"/>
      <c r="J1147" s="26">
        <v>12153.96</v>
      </c>
      <c r="K1147" t="s">
        <v>0</v>
      </c>
    </row>
    <row r="1148" ht="20.15" customHeight="1" spans="1:11">
      <c r="A1148" s="11" t="s">
        <v>110</v>
      </c>
      <c r="B1148" s="12"/>
      <c r="C1148" s="12"/>
      <c r="D1148" s="12"/>
      <c r="E1148" s="12"/>
      <c r="F1148" s="12"/>
      <c r="G1148" s="12"/>
      <c r="H1148" s="12"/>
      <c r="I1148" s="12"/>
      <c r="J1148" s="13"/>
      <c r="K1148" t="s">
        <v>135</v>
      </c>
    </row>
    <row r="1149" ht="225.55" customHeight="1" spans="1:11">
      <c r="A1149" s="11" t="s">
        <v>2458</v>
      </c>
      <c r="B1149" s="13"/>
      <c r="C1149" s="14" t="s">
        <v>2459</v>
      </c>
      <c r="D1149" s="14" t="s">
        <v>2460</v>
      </c>
      <c r="E1149" s="14" t="s">
        <v>2461</v>
      </c>
      <c r="F1149" s="15" t="s">
        <v>350</v>
      </c>
      <c r="G1149" s="16">
        <v>1</v>
      </c>
      <c r="H1149" s="17">
        <v>8874.33</v>
      </c>
      <c r="I1149" s="25"/>
      <c r="J1149" s="26">
        <v>8874.33</v>
      </c>
      <c r="K1149" t="s">
        <v>0</v>
      </c>
    </row>
    <row r="1150" ht="62.8" customHeight="1" spans="1:11">
      <c r="A1150" s="11" t="s">
        <v>2462</v>
      </c>
      <c r="B1150" s="13"/>
      <c r="C1150" s="14" t="s">
        <v>2463</v>
      </c>
      <c r="D1150" s="14" t="s">
        <v>2464</v>
      </c>
      <c r="E1150" s="14" t="s">
        <v>2465</v>
      </c>
      <c r="F1150" s="15" t="s">
        <v>350</v>
      </c>
      <c r="G1150" s="16">
        <v>16</v>
      </c>
      <c r="H1150" s="17">
        <v>578.76</v>
      </c>
      <c r="I1150" s="25"/>
      <c r="J1150" s="26">
        <v>9260.16</v>
      </c>
      <c r="K1150" t="s">
        <v>0</v>
      </c>
    </row>
    <row r="1151" ht="27.9" customHeight="1" spans="1:11">
      <c r="A1151" s="1" t="s">
        <v>121</v>
      </c>
      <c r="B1151" s="1"/>
      <c r="C1151" s="1"/>
      <c r="D1151" s="1"/>
      <c r="E1151" s="1"/>
      <c r="F1151" s="1"/>
      <c r="G1151" s="1"/>
      <c r="H1151" s="1"/>
      <c r="I1151" s="1"/>
      <c r="J1151" s="1"/>
      <c r="K1151" s="20" t="s">
        <v>0</v>
      </c>
    </row>
    <row r="1152" ht="17.05" customHeight="1" spans="1:11">
      <c r="A1152" s="2" t="s">
        <v>0</v>
      </c>
      <c r="B1152" s="2"/>
      <c r="C1152" s="2"/>
      <c r="D1152" s="2"/>
      <c r="E1152" s="2"/>
      <c r="F1152" s="2"/>
      <c r="G1152" s="2"/>
      <c r="H1152" s="2"/>
      <c r="I1152" s="2"/>
      <c r="J1152" s="2"/>
      <c r="K1152" s="20" t="s">
        <v>0</v>
      </c>
    </row>
    <row r="1153" ht="17.05" customHeight="1" spans="1:11">
      <c r="A1153" s="3" t="s">
        <v>122</v>
      </c>
      <c r="B1153" s="3"/>
      <c r="C1153" s="3"/>
      <c r="D1153" s="3"/>
      <c r="E1153" s="3"/>
      <c r="F1153" s="3"/>
      <c r="G1153" s="3"/>
      <c r="H1153" s="3"/>
      <c r="I1153" s="2" t="s">
        <v>2466</v>
      </c>
      <c r="J1153" s="2"/>
      <c r="K1153" s="20" t="s">
        <v>0</v>
      </c>
    </row>
    <row r="1154" ht="17.05" customHeight="1" spans="1:11">
      <c r="A1154" s="4" t="s">
        <v>9</v>
      </c>
      <c r="B1154" s="5"/>
      <c r="C1154" s="6" t="s">
        <v>124</v>
      </c>
      <c r="D1154" s="6" t="s">
        <v>125</v>
      </c>
      <c r="E1154" s="6" t="s">
        <v>126</v>
      </c>
      <c r="F1154" s="6" t="s">
        <v>127</v>
      </c>
      <c r="G1154" s="6" t="s">
        <v>128</v>
      </c>
      <c r="H1154" s="7" t="s">
        <v>129</v>
      </c>
      <c r="I1154" s="21"/>
      <c r="J1154" s="22"/>
      <c r="K1154" s="23" t="s">
        <v>0</v>
      </c>
    </row>
    <row r="1155" ht="17.05" customHeight="1" spans="1:11">
      <c r="A1155" s="8"/>
      <c r="B1155" s="9"/>
      <c r="C1155" s="10"/>
      <c r="D1155" s="10"/>
      <c r="E1155" s="10"/>
      <c r="F1155" s="10"/>
      <c r="G1155" s="10"/>
      <c r="H1155" s="7" t="s">
        <v>130</v>
      </c>
      <c r="I1155" s="22"/>
      <c r="J1155" s="24" t="s">
        <v>131</v>
      </c>
      <c r="K1155" s="23" t="s">
        <v>0</v>
      </c>
    </row>
    <row r="1156" ht="120.9" customHeight="1" spans="1:11">
      <c r="A1156" s="11" t="s">
        <v>0</v>
      </c>
      <c r="B1156" s="13"/>
      <c r="C1156" s="14" t="s">
        <v>0</v>
      </c>
      <c r="D1156" s="14" t="s">
        <v>0</v>
      </c>
      <c r="E1156" s="14" t="s">
        <v>2467</v>
      </c>
      <c r="F1156" s="15" t="s">
        <v>0</v>
      </c>
      <c r="G1156" s="18"/>
      <c r="H1156" s="19"/>
      <c r="I1156" s="27"/>
      <c r="J1156" s="18"/>
      <c r="K1156" t="s">
        <v>0</v>
      </c>
    </row>
    <row r="1157" ht="155.8" customHeight="1" spans="1:11">
      <c r="A1157" s="11" t="s">
        <v>2468</v>
      </c>
      <c r="B1157" s="13"/>
      <c r="C1157" s="14" t="s">
        <v>2469</v>
      </c>
      <c r="D1157" s="14" t="s">
        <v>2470</v>
      </c>
      <c r="E1157" s="14" t="s">
        <v>2471</v>
      </c>
      <c r="F1157" s="15" t="s">
        <v>350</v>
      </c>
      <c r="G1157" s="16">
        <v>1</v>
      </c>
      <c r="H1157" s="17">
        <v>6559.29</v>
      </c>
      <c r="I1157" s="25"/>
      <c r="J1157" s="26">
        <v>6559.29</v>
      </c>
      <c r="K1157" t="s">
        <v>0</v>
      </c>
    </row>
    <row r="1158" ht="155.8" customHeight="1" spans="1:11">
      <c r="A1158" s="11" t="s">
        <v>2472</v>
      </c>
      <c r="B1158" s="13"/>
      <c r="C1158" s="14" t="s">
        <v>2473</v>
      </c>
      <c r="D1158" s="14" t="s">
        <v>2474</v>
      </c>
      <c r="E1158" s="14" t="s">
        <v>2475</v>
      </c>
      <c r="F1158" s="15" t="s">
        <v>350</v>
      </c>
      <c r="G1158" s="16">
        <v>1</v>
      </c>
      <c r="H1158" s="17">
        <v>1041.77</v>
      </c>
      <c r="I1158" s="25"/>
      <c r="J1158" s="26">
        <v>1041.77</v>
      </c>
      <c r="K1158" t="s">
        <v>0</v>
      </c>
    </row>
    <row r="1159" ht="155.8" customHeight="1" spans="1:11">
      <c r="A1159" s="11" t="s">
        <v>2476</v>
      </c>
      <c r="B1159" s="13"/>
      <c r="C1159" s="14" t="s">
        <v>2477</v>
      </c>
      <c r="D1159" s="14" t="s">
        <v>2478</v>
      </c>
      <c r="E1159" s="14" t="s">
        <v>2479</v>
      </c>
      <c r="F1159" s="15" t="s">
        <v>350</v>
      </c>
      <c r="G1159" s="16">
        <v>2</v>
      </c>
      <c r="H1159" s="17">
        <v>366.55</v>
      </c>
      <c r="I1159" s="25"/>
      <c r="J1159" s="26">
        <v>733.1</v>
      </c>
      <c r="K1159" t="s">
        <v>0</v>
      </c>
    </row>
    <row r="1160" ht="20.15" customHeight="1" spans="1:11">
      <c r="A1160" s="11" t="s">
        <v>2480</v>
      </c>
      <c r="B1160" s="12"/>
      <c r="C1160" s="12"/>
      <c r="D1160" s="12"/>
      <c r="E1160" s="12"/>
      <c r="F1160" s="12"/>
      <c r="G1160" s="12"/>
      <c r="H1160" s="12"/>
      <c r="I1160" s="12"/>
      <c r="J1160" s="13"/>
      <c r="K1160" t="s">
        <v>133</v>
      </c>
    </row>
    <row r="1161" ht="20.15" customHeight="1" spans="1:11">
      <c r="A1161" s="11" t="s">
        <v>2481</v>
      </c>
      <c r="B1161" s="12"/>
      <c r="C1161" s="12"/>
      <c r="D1161" s="12"/>
      <c r="E1161" s="12"/>
      <c r="F1161" s="12"/>
      <c r="G1161" s="12"/>
      <c r="H1161" s="12"/>
      <c r="I1161" s="12"/>
      <c r="J1161" s="13"/>
      <c r="K1161" t="s">
        <v>631</v>
      </c>
    </row>
    <row r="1162" ht="20.15" customHeight="1" spans="1:11">
      <c r="A1162" s="11" t="s">
        <v>75</v>
      </c>
      <c r="B1162" s="12"/>
      <c r="C1162" s="12"/>
      <c r="D1162" s="12"/>
      <c r="E1162" s="12"/>
      <c r="F1162" s="12"/>
      <c r="G1162" s="12"/>
      <c r="H1162" s="12"/>
      <c r="I1162" s="12"/>
      <c r="J1162" s="13"/>
      <c r="K1162" t="s">
        <v>632</v>
      </c>
    </row>
    <row r="1163" ht="62.8" customHeight="1" spans="1:11">
      <c r="A1163" s="11" t="s">
        <v>2482</v>
      </c>
      <c r="B1163" s="13"/>
      <c r="C1163" s="14" t="s">
        <v>2483</v>
      </c>
      <c r="D1163" s="14" t="s">
        <v>635</v>
      </c>
      <c r="E1163" s="14" t="s">
        <v>666</v>
      </c>
      <c r="F1163" s="15" t="s">
        <v>637</v>
      </c>
      <c r="G1163" s="16">
        <v>11</v>
      </c>
      <c r="H1163" s="17">
        <v>197.66</v>
      </c>
      <c r="I1163" s="25"/>
      <c r="J1163" s="26">
        <v>2174.26</v>
      </c>
      <c r="K1163" t="s">
        <v>0</v>
      </c>
    </row>
    <row r="1164" ht="27.9" customHeight="1" spans="1:11">
      <c r="A1164" s="1" t="s">
        <v>121</v>
      </c>
      <c r="B1164" s="1"/>
      <c r="C1164" s="1"/>
      <c r="D1164" s="1"/>
      <c r="E1164" s="1"/>
      <c r="F1164" s="1"/>
      <c r="G1164" s="1"/>
      <c r="H1164" s="1"/>
      <c r="I1164" s="1"/>
      <c r="J1164" s="1"/>
      <c r="K1164" s="20" t="s">
        <v>0</v>
      </c>
    </row>
    <row r="1165" ht="17.05" customHeight="1" spans="1:11">
      <c r="A1165" s="2" t="s">
        <v>0</v>
      </c>
      <c r="B1165" s="2"/>
      <c r="C1165" s="2"/>
      <c r="D1165" s="2"/>
      <c r="E1165" s="2"/>
      <c r="F1165" s="2"/>
      <c r="G1165" s="2"/>
      <c r="H1165" s="2"/>
      <c r="I1165" s="2"/>
      <c r="J1165" s="2"/>
      <c r="K1165" s="20" t="s">
        <v>0</v>
      </c>
    </row>
    <row r="1166" ht="17.05" customHeight="1" spans="1:11">
      <c r="A1166" s="3" t="s">
        <v>122</v>
      </c>
      <c r="B1166" s="3"/>
      <c r="C1166" s="3"/>
      <c r="D1166" s="3"/>
      <c r="E1166" s="3"/>
      <c r="F1166" s="3"/>
      <c r="G1166" s="3"/>
      <c r="H1166" s="3"/>
      <c r="I1166" s="2" t="s">
        <v>2484</v>
      </c>
      <c r="J1166" s="2"/>
      <c r="K1166" s="20" t="s">
        <v>0</v>
      </c>
    </row>
    <row r="1167" ht="17.05" customHeight="1" spans="1:11">
      <c r="A1167" s="4" t="s">
        <v>9</v>
      </c>
      <c r="B1167" s="5"/>
      <c r="C1167" s="6" t="s">
        <v>124</v>
      </c>
      <c r="D1167" s="6" t="s">
        <v>125</v>
      </c>
      <c r="E1167" s="6" t="s">
        <v>126</v>
      </c>
      <c r="F1167" s="6" t="s">
        <v>127</v>
      </c>
      <c r="G1167" s="6" t="s">
        <v>128</v>
      </c>
      <c r="H1167" s="7" t="s">
        <v>129</v>
      </c>
      <c r="I1167" s="21"/>
      <c r="J1167" s="22"/>
      <c r="K1167" s="23" t="s">
        <v>0</v>
      </c>
    </row>
    <row r="1168" ht="17.05" customHeight="1" spans="1:11">
      <c r="A1168" s="8"/>
      <c r="B1168" s="9"/>
      <c r="C1168" s="10"/>
      <c r="D1168" s="10"/>
      <c r="E1168" s="10"/>
      <c r="F1168" s="10"/>
      <c r="G1168" s="10"/>
      <c r="H1168" s="7" t="s">
        <v>130</v>
      </c>
      <c r="I1168" s="22"/>
      <c r="J1168" s="24" t="s">
        <v>131</v>
      </c>
      <c r="K1168" s="23" t="s">
        <v>0</v>
      </c>
    </row>
    <row r="1169" ht="62.8" customHeight="1" spans="1:11">
      <c r="A1169" s="11" t="s">
        <v>2485</v>
      </c>
      <c r="B1169" s="13"/>
      <c r="C1169" s="14" t="s">
        <v>2486</v>
      </c>
      <c r="D1169" s="14" t="s">
        <v>727</v>
      </c>
      <c r="E1169" s="14" t="s">
        <v>932</v>
      </c>
      <c r="F1169" s="15" t="s">
        <v>265</v>
      </c>
      <c r="G1169" s="16">
        <v>88.66</v>
      </c>
      <c r="H1169" s="17">
        <v>23.89</v>
      </c>
      <c r="I1169" s="25"/>
      <c r="J1169" s="26">
        <v>2118.09</v>
      </c>
      <c r="K1169" t="s">
        <v>0</v>
      </c>
    </row>
    <row r="1170" ht="62.8" customHeight="1" spans="1:11">
      <c r="A1170" s="11" t="s">
        <v>2487</v>
      </c>
      <c r="B1170" s="13"/>
      <c r="C1170" s="14" t="s">
        <v>2488</v>
      </c>
      <c r="D1170" s="14" t="s">
        <v>727</v>
      </c>
      <c r="E1170" s="14" t="s">
        <v>929</v>
      </c>
      <c r="F1170" s="15" t="s">
        <v>265</v>
      </c>
      <c r="G1170" s="16">
        <v>78.07</v>
      </c>
      <c r="H1170" s="17">
        <v>21.75</v>
      </c>
      <c r="I1170" s="25"/>
      <c r="J1170" s="26">
        <v>1698.02</v>
      </c>
      <c r="K1170" t="s">
        <v>0</v>
      </c>
    </row>
    <row r="1171" ht="74.4" customHeight="1" spans="1:11">
      <c r="A1171" s="11" t="s">
        <v>2489</v>
      </c>
      <c r="B1171" s="13"/>
      <c r="C1171" s="14" t="s">
        <v>2490</v>
      </c>
      <c r="D1171" s="14" t="s">
        <v>727</v>
      </c>
      <c r="E1171" s="14" t="s">
        <v>751</v>
      </c>
      <c r="F1171" s="15" t="s">
        <v>265</v>
      </c>
      <c r="G1171" s="16">
        <v>1672.64</v>
      </c>
      <c r="H1171" s="17">
        <v>19.39</v>
      </c>
      <c r="I1171" s="25"/>
      <c r="J1171" s="26">
        <v>32432.49</v>
      </c>
      <c r="K1171" t="s">
        <v>0</v>
      </c>
    </row>
    <row r="1172" ht="74.4" customHeight="1" spans="1:11">
      <c r="A1172" s="11" t="s">
        <v>2491</v>
      </c>
      <c r="B1172" s="13"/>
      <c r="C1172" s="14" t="s">
        <v>2492</v>
      </c>
      <c r="D1172" s="14" t="s">
        <v>727</v>
      </c>
      <c r="E1172" s="14" t="s">
        <v>754</v>
      </c>
      <c r="F1172" s="15" t="s">
        <v>265</v>
      </c>
      <c r="G1172" s="16">
        <v>448.75</v>
      </c>
      <c r="H1172" s="17">
        <v>13.54</v>
      </c>
      <c r="I1172" s="25"/>
      <c r="J1172" s="26">
        <v>6076.08</v>
      </c>
      <c r="K1172" t="s">
        <v>0</v>
      </c>
    </row>
    <row r="1173" ht="51.15" customHeight="1" spans="1:11">
      <c r="A1173" s="11" t="s">
        <v>2493</v>
      </c>
      <c r="B1173" s="13"/>
      <c r="C1173" s="14" t="s">
        <v>2494</v>
      </c>
      <c r="D1173" s="14" t="s">
        <v>727</v>
      </c>
      <c r="E1173" s="14" t="s">
        <v>763</v>
      </c>
      <c r="F1173" s="15" t="s">
        <v>265</v>
      </c>
      <c r="G1173" s="16">
        <v>323.3</v>
      </c>
      <c r="H1173" s="17">
        <v>11.76</v>
      </c>
      <c r="I1173" s="25"/>
      <c r="J1173" s="26">
        <v>3802.01</v>
      </c>
      <c r="K1173" t="s">
        <v>0</v>
      </c>
    </row>
    <row r="1174" ht="27.9" customHeight="1" spans="1:11">
      <c r="A1174" s="11" t="s">
        <v>2495</v>
      </c>
      <c r="B1174" s="13"/>
      <c r="C1174" s="14" t="s">
        <v>2496</v>
      </c>
      <c r="D1174" s="14" t="s">
        <v>727</v>
      </c>
      <c r="E1174" s="14" t="s">
        <v>766</v>
      </c>
      <c r="F1174" s="15" t="s">
        <v>265</v>
      </c>
      <c r="G1174" s="16">
        <v>235</v>
      </c>
      <c r="H1174" s="17">
        <v>37.69</v>
      </c>
      <c r="I1174" s="25"/>
      <c r="J1174" s="26">
        <v>8857.15</v>
      </c>
      <c r="K1174" t="s">
        <v>0</v>
      </c>
    </row>
    <row r="1175" ht="27.9" customHeight="1" spans="1:11">
      <c r="A1175" s="11" t="s">
        <v>2497</v>
      </c>
      <c r="B1175" s="13"/>
      <c r="C1175" s="14" t="s">
        <v>2498</v>
      </c>
      <c r="D1175" s="14" t="s">
        <v>722</v>
      </c>
      <c r="E1175" s="14" t="s">
        <v>775</v>
      </c>
      <c r="F1175" s="15" t="s">
        <v>724</v>
      </c>
      <c r="G1175" s="16">
        <v>218.401</v>
      </c>
      <c r="H1175" s="17">
        <v>17.8</v>
      </c>
      <c r="I1175" s="25"/>
      <c r="J1175" s="26">
        <v>3887.54</v>
      </c>
      <c r="K1175" t="s">
        <v>0</v>
      </c>
    </row>
    <row r="1176" ht="39.55" customHeight="1" spans="1:11">
      <c r="A1176" s="11" t="s">
        <v>2499</v>
      </c>
      <c r="B1176" s="13"/>
      <c r="C1176" s="14" t="s">
        <v>2500</v>
      </c>
      <c r="D1176" s="14" t="s">
        <v>778</v>
      </c>
      <c r="E1176" s="14" t="s">
        <v>779</v>
      </c>
      <c r="F1176" s="15" t="s">
        <v>350</v>
      </c>
      <c r="G1176" s="16">
        <v>546</v>
      </c>
      <c r="H1176" s="17">
        <v>11.23</v>
      </c>
      <c r="I1176" s="25"/>
      <c r="J1176" s="26">
        <v>6131.58</v>
      </c>
      <c r="K1176" t="s">
        <v>0</v>
      </c>
    </row>
    <row r="1177" ht="27.9" customHeight="1" spans="1:11">
      <c r="A1177" s="11" t="s">
        <v>2501</v>
      </c>
      <c r="B1177" s="13"/>
      <c r="C1177" s="14" t="s">
        <v>2502</v>
      </c>
      <c r="D1177" s="14" t="s">
        <v>778</v>
      </c>
      <c r="E1177" s="14" t="s">
        <v>782</v>
      </c>
      <c r="F1177" s="15" t="s">
        <v>350</v>
      </c>
      <c r="G1177" s="16">
        <v>5</v>
      </c>
      <c r="H1177" s="17">
        <v>6.51</v>
      </c>
      <c r="I1177" s="25"/>
      <c r="J1177" s="26">
        <v>32.55</v>
      </c>
      <c r="K1177" t="s">
        <v>0</v>
      </c>
    </row>
    <row r="1178" ht="39.55" customHeight="1" spans="1:11">
      <c r="A1178" s="11" t="s">
        <v>2503</v>
      </c>
      <c r="B1178" s="13"/>
      <c r="C1178" s="14" t="s">
        <v>2504</v>
      </c>
      <c r="D1178" s="14" t="s">
        <v>778</v>
      </c>
      <c r="E1178" s="14" t="s">
        <v>785</v>
      </c>
      <c r="F1178" s="15" t="s">
        <v>350</v>
      </c>
      <c r="G1178" s="16">
        <v>194</v>
      </c>
      <c r="H1178" s="17">
        <v>7.82</v>
      </c>
      <c r="I1178" s="25"/>
      <c r="J1178" s="26">
        <v>1517.08</v>
      </c>
      <c r="K1178" t="s">
        <v>0</v>
      </c>
    </row>
    <row r="1179" ht="20.15" customHeight="1" spans="1:11">
      <c r="A1179" s="11" t="s">
        <v>2505</v>
      </c>
      <c r="B1179" s="13"/>
      <c r="C1179" s="14" t="s">
        <v>2506</v>
      </c>
      <c r="D1179" s="14" t="s">
        <v>778</v>
      </c>
      <c r="E1179" s="14" t="s">
        <v>788</v>
      </c>
      <c r="F1179" s="15" t="s">
        <v>350</v>
      </c>
      <c r="G1179" s="16">
        <v>11</v>
      </c>
      <c r="H1179" s="17">
        <v>3.79</v>
      </c>
      <c r="I1179" s="25"/>
      <c r="J1179" s="26">
        <v>41.69</v>
      </c>
      <c r="K1179" t="s">
        <v>0</v>
      </c>
    </row>
    <row r="1180" ht="39.55" customHeight="1" spans="1:11">
      <c r="A1180" s="11" t="s">
        <v>2507</v>
      </c>
      <c r="B1180" s="13"/>
      <c r="C1180" s="14" t="s">
        <v>2508</v>
      </c>
      <c r="D1180" s="14" t="s">
        <v>792</v>
      </c>
      <c r="E1180" s="14" t="s">
        <v>793</v>
      </c>
      <c r="F1180" s="15" t="s">
        <v>265</v>
      </c>
      <c r="G1180" s="16">
        <v>205.45</v>
      </c>
      <c r="H1180" s="17">
        <v>25.85</v>
      </c>
      <c r="I1180" s="25"/>
      <c r="J1180" s="26">
        <v>5310.88</v>
      </c>
      <c r="K1180" t="s">
        <v>0</v>
      </c>
    </row>
    <row r="1181" ht="74.4" customHeight="1" spans="1:11">
      <c r="A1181" s="11" t="s">
        <v>2509</v>
      </c>
      <c r="B1181" s="13"/>
      <c r="C1181" s="14" t="s">
        <v>2510</v>
      </c>
      <c r="D1181" s="14" t="s">
        <v>824</v>
      </c>
      <c r="E1181" s="14" t="s">
        <v>825</v>
      </c>
      <c r="F1181" s="15" t="s">
        <v>265</v>
      </c>
      <c r="G1181" s="16">
        <v>6223.38</v>
      </c>
      <c r="H1181" s="17">
        <v>5.16</v>
      </c>
      <c r="I1181" s="25"/>
      <c r="J1181" s="26">
        <v>32112.64</v>
      </c>
      <c r="K1181" t="s">
        <v>0</v>
      </c>
    </row>
    <row r="1182" ht="74.4" customHeight="1" spans="1:11">
      <c r="A1182" s="11" t="s">
        <v>2511</v>
      </c>
      <c r="B1182" s="13"/>
      <c r="C1182" s="14" t="s">
        <v>2512</v>
      </c>
      <c r="D1182" s="14" t="s">
        <v>824</v>
      </c>
      <c r="E1182" s="14" t="s">
        <v>828</v>
      </c>
      <c r="F1182" s="15" t="s">
        <v>265</v>
      </c>
      <c r="G1182" s="16">
        <v>846.48</v>
      </c>
      <c r="H1182" s="17">
        <v>4.5</v>
      </c>
      <c r="I1182" s="25"/>
      <c r="J1182" s="26">
        <v>3809.16</v>
      </c>
      <c r="K1182" t="s">
        <v>0</v>
      </c>
    </row>
    <row r="1183" ht="20.15" customHeight="1" spans="1:11">
      <c r="A1183" s="11" t="s">
        <v>2513</v>
      </c>
      <c r="B1183" s="13"/>
      <c r="C1183" s="14" t="s">
        <v>2514</v>
      </c>
      <c r="D1183" s="14" t="s">
        <v>824</v>
      </c>
      <c r="E1183" s="14" t="s">
        <v>2515</v>
      </c>
      <c r="F1183" s="15" t="s">
        <v>265</v>
      </c>
      <c r="G1183" s="16">
        <v>2055</v>
      </c>
      <c r="H1183" s="17">
        <v>6.78</v>
      </c>
      <c r="I1183" s="25"/>
      <c r="J1183" s="26">
        <v>13932.9</v>
      </c>
      <c r="K1183" t="s">
        <v>0</v>
      </c>
    </row>
    <row r="1184" ht="27.9" customHeight="1" spans="1:11">
      <c r="A1184" s="1" t="s">
        <v>121</v>
      </c>
      <c r="B1184" s="1"/>
      <c r="C1184" s="1"/>
      <c r="D1184" s="1"/>
      <c r="E1184" s="1"/>
      <c r="F1184" s="1"/>
      <c r="G1184" s="1"/>
      <c r="H1184" s="1"/>
      <c r="I1184" s="1"/>
      <c r="J1184" s="1"/>
      <c r="K1184" s="20" t="s">
        <v>0</v>
      </c>
    </row>
    <row r="1185" ht="17.05" customHeight="1" spans="1:11">
      <c r="A1185" s="2" t="s">
        <v>0</v>
      </c>
      <c r="B1185" s="2"/>
      <c r="C1185" s="2"/>
      <c r="D1185" s="2"/>
      <c r="E1185" s="2"/>
      <c r="F1185" s="2"/>
      <c r="G1185" s="2"/>
      <c r="H1185" s="2"/>
      <c r="I1185" s="2"/>
      <c r="J1185" s="2"/>
      <c r="K1185" s="20" t="s">
        <v>0</v>
      </c>
    </row>
    <row r="1186" ht="17.05" customHeight="1" spans="1:11">
      <c r="A1186" s="3" t="s">
        <v>122</v>
      </c>
      <c r="B1186" s="3"/>
      <c r="C1186" s="3"/>
      <c r="D1186" s="3"/>
      <c r="E1186" s="3"/>
      <c r="F1186" s="3"/>
      <c r="G1186" s="3"/>
      <c r="H1186" s="3"/>
      <c r="I1186" s="2" t="s">
        <v>2516</v>
      </c>
      <c r="J1186" s="2"/>
      <c r="K1186" s="20" t="s">
        <v>0</v>
      </c>
    </row>
    <row r="1187" ht="17.05" customHeight="1" spans="1:11">
      <c r="A1187" s="4" t="s">
        <v>9</v>
      </c>
      <c r="B1187" s="5"/>
      <c r="C1187" s="6" t="s">
        <v>124</v>
      </c>
      <c r="D1187" s="6" t="s">
        <v>125</v>
      </c>
      <c r="E1187" s="6" t="s">
        <v>126</v>
      </c>
      <c r="F1187" s="6" t="s">
        <v>127</v>
      </c>
      <c r="G1187" s="6" t="s">
        <v>128</v>
      </c>
      <c r="H1187" s="7" t="s">
        <v>129</v>
      </c>
      <c r="I1187" s="21"/>
      <c r="J1187" s="22"/>
      <c r="K1187" s="23" t="s">
        <v>0</v>
      </c>
    </row>
    <row r="1188" ht="17.05" customHeight="1" spans="1:11">
      <c r="A1188" s="8"/>
      <c r="B1188" s="9"/>
      <c r="C1188" s="10"/>
      <c r="D1188" s="10"/>
      <c r="E1188" s="10"/>
      <c r="F1188" s="10"/>
      <c r="G1188" s="10"/>
      <c r="H1188" s="7" t="s">
        <v>130</v>
      </c>
      <c r="I1188" s="22"/>
      <c r="J1188" s="24" t="s">
        <v>131</v>
      </c>
      <c r="K1188" s="23" t="s">
        <v>0</v>
      </c>
    </row>
    <row r="1189" ht="62.8" customHeight="1" spans="1:11">
      <c r="A1189" s="11" t="s">
        <v>0</v>
      </c>
      <c r="B1189" s="13"/>
      <c r="C1189" s="14" t="s">
        <v>0</v>
      </c>
      <c r="D1189" s="14" t="s">
        <v>0</v>
      </c>
      <c r="E1189" s="14" t="s">
        <v>2517</v>
      </c>
      <c r="F1189" s="15" t="s">
        <v>0</v>
      </c>
      <c r="G1189" s="18"/>
      <c r="H1189" s="19"/>
      <c r="I1189" s="27"/>
      <c r="J1189" s="18"/>
      <c r="K1189" t="s">
        <v>0</v>
      </c>
    </row>
    <row r="1190" ht="74.4" customHeight="1" spans="1:11">
      <c r="A1190" s="11" t="s">
        <v>2518</v>
      </c>
      <c r="B1190" s="13"/>
      <c r="C1190" s="14" t="s">
        <v>2519</v>
      </c>
      <c r="D1190" s="14" t="s">
        <v>824</v>
      </c>
      <c r="E1190" s="14" t="s">
        <v>834</v>
      </c>
      <c r="F1190" s="15" t="s">
        <v>265</v>
      </c>
      <c r="G1190" s="16">
        <v>280.71</v>
      </c>
      <c r="H1190" s="17">
        <v>4.57</v>
      </c>
      <c r="I1190" s="25"/>
      <c r="J1190" s="26">
        <v>1282.84</v>
      </c>
      <c r="K1190" t="s">
        <v>0</v>
      </c>
    </row>
    <row r="1191" ht="74.4" customHeight="1" spans="1:11">
      <c r="A1191" s="11" t="s">
        <v>2520</v>
      </c>
      <c r="B1191" s="13"/>
      <c r="C1191" s="14" t="s">
        <v>2521</v>
      </c>
      <c r="D1191" s="14" t="s">
        <v>824</v>
      </c>
      <c r="E1191" s="14" t="s">
        <v>837</v>
      </c>
      <c r="F1191" s="15" t="s">
        <v>265</v>
      </c>
      <c r="G1191" s="16">
        <v>372.15</v>
      </c>
      <c r="H1191" s="17">
        <v>6.86</v>
      </c>
      <c r="I1191" s="25"/>
      <c r="J1191" s="26">
        <v>2552.95</v>
      </c>
      <c r="K1191" t="s">
        <v>0</v>
      </c>
    </row>
    <row r="1192" ht="20.15" customHeight="1" spans="1:11">
      <c r="A1192" s="11" t="s">
        <v>2522</v>
      </c>
      <c r="B1192" s="13"/>
      <c r="C1192" s="14" t="s">
        <v>2523</v>
      </c>
      <c r="D1192" s="14" t="s">
        <v>840</v>
      </c>
      <c r="E1192" s="14" t="s">
        <v>2524</v>
      </c>
      <c r="F1192" s="15" t="s">
        <v>366</v>
      </c>
      <c r="G1192" s="16">
        <v>1</v>
      </c>
      <c r="H1192" s="17">
        <v>1945.39</v>
      </c>
      <c r="I1192" s="25"/>
      <c r="J1192" s="26">
        <v>1945.39</v>
      </c>
      <c r="K1192" t="s">
        <v>0</v>
      </c>
    </row>
    <row r="1193" ht="27.9" customHeight="1" spans="1:11">
      <c r="A1193" s="11" t="s">
        <v>2525</v>
      </c>
      <c r="B1193" s="13"/>
      <c r="C1193" s="14" t="s">
        <v>2526</v>
      </c>
      <c r="D1193" s="14" t="s">
        <v>840</v>
      </c>
      <c r="E1193" s="14" t="s">
        <v>2527</v>
      </c>
      <c r="F1193" s="15" t="s">
        <v>366</v>
      </c>
      <c r="G1193" s="16">
        <v>34</v>
      </c>
      <c r="H1193" s="17">
        <v>839.32</v>
      </c>
      <c r="I1193" s="25"/>
      <c r="J1193" s="26">
        <v>28536.88</v>
      </c>
      <c r="K1193" t="s">
        <v>0</v>
      </c>
    </row>
    <row r="1194" ht="27.9" customHeight="1" spans="1:11">
      <c r="A1194" s="11" t="s">
        <v>2528</v>
      </c>
      <c r="B1194" s="13"/>
      <c r="C1194" s="14" t="s">
        <v>2529</v>
      </c>
      <c r="D1194" s="14" t="s">
        <v>840</v>
      </c>
      <c r="E1194" s="14" t="s">
        <v>841</v>
      </c>
      <c r="F1194" s="15" t="s">
        <v>366</v>
      </c>
      <c r="G1194" s="16">
        <v>50</v>
      </c>
      <c r="H1194" s="17">
        <v>311.97</v>
      </c>
      <c r="I1194" s="25"/>
      <c r="J1194" s="26">
        <v>15598.5</v>
      </c>
      <c r="K1194" t="s">
        <v>0</v>
      </c>
    </row>
    <row r="1195" ht="27.9" customHeight="1" spans="1:11">
      <c r="A1195" s="11" t="s">
        <v>2530</v>
      </c>
      <c r="B1195" s="13"/>
      <c r="C1195" s="14" t="s">
        <v>2531</v>
      </c>
      <c r="D1195" s="14" t="s">
        <v>840</v>
      </c>
      <c r="E1195" s="14" t="s">
        <v>844</v>
      </c>
      <c r="F1195" s="15" t="s">
        <v>366</v>
      </c>
      <c r="G1195" s="16">
        <v>356</v>
      </c>
      <c r="H1195" s="17">
        <v>59.46</v>
      </c>
      <c r="I1195" s="25"/>
      <c r="J1195" s="26">
        <v>21167.76</v>
      </c>
      <c r="K1195" t="s">
        <v>0</v>
      </c>
    </row>
    <row r="1196" ht="27.9" customHeight="1" spans="1:11">
      <c r="A1196" s="11" t="s">
        <v>2532</v>
      </c>
      <c r="B1196" s="13"/>
      <c r="C1196" s="14" t="s">
        <v>2533</v>
      </c>
      <c r="D1196" s="14" t="s">
        <v>840</v>
      </c>
      <c r="E1196" s="14" t="s">
        <v>847</v>
      </c>
      <c r="F1196" s="15" t="s">
        <v>366</v>
      </c>
      <c r="G1196" s="16">
        <v>51</v>
      </c>
      <c r="H1196" s="17">
        <v>64.71</v>
      </c>
      <c r="I1196" s="25"/>
      <c r="J1196" s="26">
        <v>3300.21</v>
      </c>
      <c r="K1196" t="s">
        <v>0</v>
      </c>
    </row>
    <row r="1197" ht="51.15" customHeight="1" spans="1:11">
      <c r="A1197" s="11" t="s">
        <v>2534</v>
      </c>
      <c r="B1197" s="13"/>
      <c r="C1197" s="14" t="s">
        <v>2535</v>
      </c>
      <c r="D1197" s="14" t="s">
        <v>361</v>
      </c>
      <c r="E1197" s="14" t="s">
        <v>2536</v>
      </c>
      <c r="F1197" s="15" t="s">
        <v>366</v>
      </c>
      <c r="G1197" s="16">
        <v>33</v>
      </c>
      <c r="H1197" s="17">
        <v>222.6</v>
      </c>
      <c r="I1197" s="25"/>
      <c r="J1197" s="26">
        <v>7345.8</v>
      </c>
      <c r="K1197" t="s">
        <v>0</v>
      </c>
    </row>
    <row r="1198" ht="27.9" customHeight="1" spans="1:11">
      <c r="A1198" s="11" t="s">
        <v>2537</v>
      </c>
      <c r="B1198" s="13"/>
      <c r="C1198" s="14" t="s">
        <v>2538</v>
      </c>
      <c r="D1198" s="14" t="s">
        <v>2539</v>
      </c>
      <c r="E1198" s="14" t="s">
        <v>2540</v>
      </c>
      <c r="F1198" s="15" t="s">
        <v>366</v>
      </c>
      <c r="G1198" s="16">
        <v>2</v>
      </c>
      <c r="H1198" s="17">
        <v>178.3</v>
      </c>
      <c r="I1198" s="25"/>
      <c r="J1198" s="26">
        <v>356.6</v>
      </c>
      <c r="K1198" t="s">
        <v>0</v>
      </c>
    </row>
    <row r="1199" ht="74.4" customHeight="1" spans="1:11">
      <c r="A1199" s="11" t="s">
        <v>2541</v>
      </c>
      <c r="B1199" s="13"/>
      <c r="C1199" s="14" t="s">
        <v>2542</v>
      </c>
      <c r="D1199" s="14" t="s">
        <v>840</v>
      </c>
      <c r="E1199" s="14" t="s">
        <v>2543</v>
      </c>
      <c r="F1199" s="15" t="s">
        <v>366</v>
      </c>
      <c r="G1199" s="16">
        <v>3</v>
      </c>
      <c r="H1199" s="17">
        <v>130.69</v>
      </c>
      <c r="I1199" s="25"/>
      <c r="J1199" s="26">
        <v>392.07</v>
      </c>
      <c r="K1199" t="s">
        <v>0</v>
      </c>
    </row>
    <row r="1200" ht="27.9" customHeight="1" spans="1:11">
      <c r="A1200" s="11" t="s">
        <v>2544</v>
      </c>
      <c r="B1200" s="13"/>
      <c r="C1200" s="14" t="s">
        <v>2545</v>
      </c>
      <c r="D1200" s="14" t="s">
        <v>840</v>
      </c>
      <c r="E1200" s="14" t="s">
        <v>853</v>
      </c>
      <c r="F1200" s="15" t="s">
        <v>265</v>
      </c>
      <c r="G1200" s="16">
        <v>759.32</v>
      </c>
      <c r="H1200" s="17">
        <v>53.76</v>
      </c>
      <c r="I1200" s="25"/>
      <c r="J1200" s="26">
        <v>40821.04</v>
      </c>
      <c r="K1200" t="s">
        <v>0</v>
      </c>
    </row>
    <row r="1201" ht="27.9" customHeight="1" spans="1:11">
      <c r="A1201" s="11" t="s">
        <v>2546</v>
      </c>
      <c r="B1201" s="13"/>
      <c r="C1201" s="14" t="s">
        <v>2547</v>
      </c>
      <c r="D1201" s="14" t="s">
        <v>840</v>
      </c>
      <c r="E1201" s="14" t="s">
        <v>2548</v>
      </c>
      <c r="F1201" s="15" t="s">
        <v>265</v>
      </c>
      <c r="G1201" s="16">
        <v>10.44</v>
      </c>
      <c r="H1201" s="17">
        <v>82.46</v>
      </c>
      <c r="I1201" s="25"/>
      <c r="J1201" s="26">
        <v>860.88</v>
      </c>
      <c r="K1201" t="s">
        <v>0</v>
      </c>
    </row>
    <row r="1202" ht="27.9" customHeight="1" spans="1:11">
      <c r="A1202" s="11" t="s">
        <v>2549</v>
      </c>
      <c r="B1202" s="13"/>
      <c r="C1202" s="14" t="s">
        <v>2550</v>
      </c>
      <c r="D1202" s="14" t="s">
        <v>860</v>
      </c>
      <c r="E1202" s="14" t="s">
        <v>861</v>
      </c>
      <c r="F1202" s="15" t="s">
        <v>350</v>
      </c>
      <c r="G1202" s="16">
        <v>3</v>
      </c>
      <c r="H1202" s="17">
        <v>20.72</v>
      </c>
      <c r="I1202" s="25"/>
      <c r="J1202" s="26">
        <v>62.16</v>
      </c>
      <c r="K1202" t="s">
        <v>0</v>
      </c>
    </row>
    <row r="1203" ht="27.9" customHeight="1" spans="1:11">
      <c r="A1203" s="11" t="s">
        <v>2551</v>
      </c>
      <c r="B1203" s="13"/>
      <c r="C1203" s="14" t="s">
        <v>2552</v>
      </c>
      <c r="D1203" s="14" t="s">
        <v>860</v>
      </c>
      <c r="E1203" s="14" t="s">
        <v>865</v>
      </c>
      <c r="F1203" s="15" t="s">
        <v>350</v>
      </c>
      <c r="G1203" s="16">
        <v>10</v>
      </c>
      <c r="H1203" s="17">
        <v>24.72</v>
      </c>
      <c r="I1203" s="25"/>
      <c r="J1203" s="26">
        <v>247.2</v>
      </c>
      <c r="K1203" t="s">
        <v>0</v>
      </c>
    </row>
    <row r="1204" ht="27.9" customHeight="1" spans="1:11">
      <c r="A1204" s="11" t="s">
        <v>2553</v>
      </c>
      <c r="B1204" s="13"/>
      <c r="C1204" s="14" t="s">
        <v>2554</v>
      </c>
      <c r="D1204" s="14" t="s">
        <v>860</v>
      </c>
      <c r="E1204" s="14" t="s">
        <v>868</v>
      </c>
      <c r="F1204" s="15" t="s">
        <v>350</v>
      </c>
      <c r="G1204" s="16">
        <v>17</v>
      </c>
      <c r="H1204" s="17">
        <v>30.02</v>
      </c>
      <c r="I1204" s="25"/>
      <c r="J1204" s="26">
        <v>510.34</v>
      </c>
      <c r="K1204" t="s">
        <v>0</v>
      </c>
    </row>
    <row r="1205" ht="27.9" customHeight="1" spans="1:11">
      <c r="A1205" s="11" t="s">
        <v>2555</v>
      </c>
      <c r="B1205" s="13"/>
      <c r="C1205" s="14" t="s">
        <v>2556</v>
      </c>
      <c r="D1205" s="14" t="s">
        <v>860</v>
      </c>
      <c r="E1205" s="14" t="s">
        <v>871</v>
      </c>
      <c r="F1205" s="15" t="s">
        <v>350</v>
      </c>
      <c r="G1205" s="16">
        <v>5</v>
      </c>
      <c r="H1205" s="17">
        <v>37.01</v>
      </c>
      <c r="I1205" s="25"/>
      <c r="J1205" s="26">
        <v>185.05</v>
      </c>
      <c r="K1205" t="s">
        <v>0</v>
      </c>
    </row>
    <row r="1206" ht="27.9" customHeight="1" spans="1:11">
      <c r="A1206" s="11" t="s">
        <v>2557</v>
      </c>
      <c r="B1206" s="13"/>
      <c r="C1206" s="14" t="s">
        <v>2558</v>
      </c>
      <c r="D1206" s="14" t="s">
        <v>860</v>
      </c>
      <c r="E1206" s="14" t="s">
        <v>2559</v>
      </c>
      <c r="F1206" s="15" t="s">
        <v>350</v>
      </c>
      <c r="G1206" s="16">
        <v>33</v>
      </c>
      <c r="H1206" s="17">
        <v>18.02</v>
      </c>
      <c r="I1206" s="25"/>
      <c r="J1206" s="26">
        <v>594.66</v>
      </c>
      <c r="K1206" t="s">
        <v>0</v>
      </c>
    </row>
    <row r="1207" ht="20.15" customHeight="1" spans="1:11">
      <c r="A1207" s="11" t="s">
        <v>2560</v>
      </c>
      <c r="B1207" s="13"/>
      <c r="C1207" s="14" t="s">
        <v>2561</v>
      </c>
      <c r="D1207" s="14" t="s">
        <v>874</v>
      </c>
      <c r="E1207" s="14" t="s">
        <v>2562</v>
      </c>
      <c r="F1207" s="15" t="s">
        <v>350</v>
      </c>
      <c r="G1207" s="16">
        <v>96</v>
      </c>
      <c r="H1207" s="17">
        <v>24.62</v>
      </c>
      <c r="I1207" s="25"/>
      <c r="J1207" s="26">
        <v>2363.52</v>
      </c>
      <c r="K1207" t="s">
        <v>0</v>
      </c>
    </row>
    <row r="1208" ht="27.9" customHeight="1" spans="1:11">
      <c r="A1208" s="1" t="s">
        <v>121</v>
      </c>
      <c r="B1208" s="1"/>
      <c r="C1208" s="1"/>
      <c r="D1208" s="1"/>
      <c r="E1208" s="1"/>
      <c r="F1208" s="1"/>
      <c r="G1208" s="1"/>
      <c r="H1208" s="1"/>
      <c r="I1208" s="1"/>
      <c r="J1208" s="1"/>
      <c r="K1208" s="20" t="s">
        <v>0</v>
      </c>
    </row>
    <row r="1209" ht="17.05" customHeight="1" spans="1:11">
      <c r="A1209" s="2" t="s">
        <v>0</v>
      </c>
      <c r="B1209" s="2"/>
      <c r="C1209" s="2"/>
      <c r="D1209" s="2"/>
      <c r="E1209" s="2"/>
      <c r="F1209" s="2"/>
      <c r="G1209" s="2"/>
      <c r="H1209" s="2"/>
      <c r="I1209" s="2"/>
      <c r="J1209" s="2"/>
      <c r="K1209" s="20" t="s">
        <v>0</v>
      </c>
    </row>
    <row r="1210" ht="17.05" customHeight="1" spans="1:11">
      <c r="A1210" s="3" t="s">
        <v>122</v>
      </c>
      <c r="B1210" s="3"/>
      <c r="C1210" s="3"/>
      <c r="D1210" s="3"/>
      <c r="E1210" s="3"/>
      <c r="F1210" s="3"/>
      <c r="G1210" s="3"/>
      <c r="H1210" s="3"/>
      <c r="I1210" s="2" t="s">
        <v>2563</v>
      </c>
      <c r="J1210" s="2"/>
      <c r="K1210" s="20" t="s">
        <v>0</v>
      </c>
    </row>
    <row r="1211" ht="17.05" customHeight="1" spans="1:11">
      <c r="A1211" s="4" t="s">
        <v>9</v>
      </c>
      <c r="B1211" s="5"/>
      <c r="C1211" s="6" t="s">
        <v>124</v>
      </c>
      <c r="D1211" s="6" t="s">
        <v>125</v>
      </c>
      <c r="E1211" s="6" t="s">
        <v>126</v>
      </c>
      <c r="F1211" s="6" t="s">
        <v>127</v>
      </c>
      <c r="G1211" s="6" t="s">
        <v>128</v>
      </c>
      <c r="H1211" s="7" t="s">
        <v>129</v>
      </c>
      <c r="I1211" s="21"/>
      <c r="J1211" s="22"/>
      <c r="K1211" s="23" t="s">
        <v>0</v>
      </c>
    </row>
    <row r="1212" ht="17.05" customHeight="1" spans="1:11">
      <c r="A1212" s="8"/>
      <c r="B1212" s="9"/>
      <c r="C1212" s="10"/>
      <c r="D1212" s="10"/>
      <c r="E1212" s="10"/>
      <c r="F1212" s="10"/>
      <c r="G1212" s="10"/>
      <c r="H1212" s="7" t="s">
        <v>130</v>
      </c>
      <c r="I1212" s="22"/>
      <c r="J1212" s="24" t="s">
        <v>131</v>
      </c>
      <c r="K1212" s="23" t="s">
        <v>0</v>
      </c>
    </row>
    <row r="1213" ht="27.9" customHeight="1" spans="1:11">
      <c r="A1213" s="11" t="s">
        <v>0</v>
      </c>
      <c r="B1213" s="13"/>
      <c r="C1213" s="14" t="s">
        <v>0</v>
      </c>
      <c r="D1213" s="14" t="s">
        <v>0</v>
      </c>
      <c r="E1213" s="14" t="s">
        <v>2564</v>
      </c>
      <c r="F1213" s="15" t="s">
        <v>0</v>
      </c>
      <c r="G1213" s="18"/>
      <c r="H1213" s="19"/>
      <c r="I1213" s="27"/>
      <c r="J1213" s="18"/>
      <c r="K1213" t="s">
        <v>0</v>
      </c>
    </row>
    <row r="1214" ht="39.55" customHeight="1" spans="1:11">
      <c r="A1214" s="11" t="s">
        <v>2565</v>
      </c>
      <c r="B1214" s="13"/>
      <c r="C1214" s="14" t="s">
        <v>2566</v>
      </c>
      <c r="D1214" s="14" t="s">
        <v>874</v>
      </c>
      <c r="E1214" s="14" t="s">
        <v>887</v>
      </c>
      <c r="F1214" s="15" t="s">
        <v>350</v>
      </c>
      <c r="G1214" s="16">
        <v>1</v>
      </c>
      <c r="H1214" s="17">
        <v>24.62</v>
      </c>
      <c r="I1214" s="25"/>
      <c r="J1214" s="26">
        <v>24.62</v>
      </c>
      <c r="K1214" t="s">
        <v>0</v>
      </c>
    </row>
    <row r="1215" ht="39.55" customHeight="1" spans="1:11">
      <c r="A1215" s="11" t="s">
        <v>2567</v>
      </c>
      <c r="B1215" s="13"/>
      <c r="C1215" s="14" t="s">
        <v>2568</v>
      </c>
      <c r="D1215" s="14" t="s">
        <v>874</v>
      </c>
      <c r="E1215" s="14" t="s">
        <v>899</v>
      </c>
      <c r="F1215" s="15" t="s">
        <v>350</v>
      </c>
      <c r="G1215" s="16">
        <v>29</v>
      </c>
      <c r="H1215" s="17">
        <v>165.96</v>
      </c>
      <c r="I1215" s="25"/>
      <c r="J1215" s="26">
        <v>4812.84</v>
      </c>
      <c r="K1215" t="s">
        <v>0</v>
      </c>
    </row>
    <row r="1216" ht="20.15" customHeight="1" spans="1:11">
      <c r="A1216" s="11" t="s">
        <v>2569</v>
      </c>
      <c r="B1216" s="13"/>
      <c r="C1216" s="14" t="s">
        <v>2570</v>
      </c>
      <c r="D1216" s="14" t="s">
        <v>2571</v>
      </c>
      <c r="E1216" s="14" t="s">
        <v>2572</v>
      </c>
      <c r="F1216" s="15" t="s">
        <v>637</v>
      </c>
      <c r="G1216" s="16">
        <v>17</v>
      </c>
      <c r="H1216" s="17">
        <v>178.33</v>
      </c>
      <c r="I1216" s="25"/>
      <c r="J1216" s="26">
        <v>3031.61</v>
      </c>
      <c r="K1216" t="s">
        <v>0</v>
      </c>
    </row>
    <row r="1217" ht="20.15" customHeight="1" spans="1:11">
      <c r="A1217" s="11" t="s">
        <v>76</v>
      </c>
      <c r="B1217" s="12"/>
      <c r="C1217" s="12"/>
      <c r="D1217" s="12"/>
      <c r="E1217" s="12"/>
      <c r="F1217" s="12"/>
      <c r="G1217" s="12"/>
      <c r="H1217" s="12"/>
      <c r="I1217" s="12"/>
      <c r="J1217" s="13"/>
      <c r="K1217" t="s">
        <v>632</v>
      </c>
    </row>
    <row r="1218" ht="62.8" customHeight="1" spans="1:11">
      <c r="A1218" s="11" t="s">
        <v>2573</v>
      </c>
      <c r="B1218" s="13"/>
      <c r="C1218" s="14" t="s">
        <v>2574</v>
      </c>
      <c r="D1218" s="14" t="s">
        <v>727</v>
      </c>
      <c r="E1218" s="14" t="s">
        <v>929</v>
      </c>
      <c r="F1218" s="15" t="s">
        <v>265</v>
      </c>
      <c r="G1218" s="16">
        <v>6.2</v>
      </c>
      <c r="H1218" s="17">
        <v>21.75</v>
      </c>
      <c r="I1218" s="25"/>
      <c r="J1218" s="26">
        <v>134.85</v>
      </c>
      <c r="K1218" t="s">
        <v>0</v>
      </c>
    </row>
    <row r="1219" ht="62.8" customHeight="1" spans="1:11">
      <c r="A1219" s="11" t="s">
        <v>2575</v>
      </c>
      <c r="B1219" s="13"/>
      <c r="C1219" s="14" t="s">
        <v>2576</v>
      </c>
      <c r="D1219" s="14" t="s">
        <v>727</v>
      </c>
      <c r="E1219" s="14" t="s">
        <v>932</v>
      </c>
      <c r="F1219" s="15" t="s">
        <v>265</v>
      </c>
      <c r="G1219" s="16">
        <v>61.71</v>
      </c>
      <c r="H1219" s="17">
        <v>23.89</v>
      </c>
      <c r="I1219" s="25"/>
      <c r="J1219" s="26">
        <v>1474.25</v>
      </c>
      <c r="K1219" t="s">
        <v>0</v>
      </c>
    </row>
    <row r="1220" ht="27.9" customHeight="1" spans="1:11">
      <c r="A1220" s="11" t="s">
        <v>2577</v>
      </c>
      <c r="B1220" s="13"/>
      <c r="C1220" s="14" t="s">
        <v>2578</v>
      </c>
      <c r="D1220" s="14" t="s">
        <v>727</v>
      </c>
      <c r="E1220" s="14" t="s">
        <v>766</v>
      </c>
      <c r="F1220" s="15" t="s">
        <v>265</v>
      </c>
      <c r="G1220" s="16">
        <v>6</v>
      </c>
      <c r="H1220" s="17">
        <v>37.69</v>
      </c>
      <c r="I1220" s="25"/>
      <c r="J1220" s="26">
        <v>226.14</v>
      </c>
      <c r="K1220" t="s">
        <v>0</v>
      </c>
    </row>
    <row r="1221" ht="27.9" customHeight="1" spans="1:11">
      <c r="A1221" s="11" t="s">
        <v>2579</v>
      </c>
      <c r="B1221" s="13"/>
      <c r="C1221" s="14" t="s">
        <v>2580</v>
      </c>
      <c r="D1221" s="14" t="s">
        <v>722</v>
      </c>
      <c r="E1221" s="14" t="s">
        <v>775</v>
      </c>
      <c r="F1221" s="15" t="s">
        <v>724</v>
      </c>
      <c r="G1221" s="16">
        <v>7.652</v>
      </c>
      <c r="H1221" s="17">
        <v>18.65</v>
      </c>
      <c r="I1221" s="25"/>
      <c r="J1221" s="26">
        <v>142.71</v>
      </c>
      <c r="K1221" t="s">
        <v>0</v>
      </c>
    </row>
    <row r="1222" ht="39.55" customHeight="1" spans="1:11">
      <c r="A1222" s="11" t="s">
        <v>2581</v>
      </c>
      <c r="B1222" s="13"/>
      <c r="C1222" s="14" t="s">
        <v>2582</v>
      </c>
      <c r="D1222" s="14" t="s">
        <v>778</v>
      </c>
      <c r="E1222" s="14" t="s">
        <v>779</v>
      </c>
      <c r="F1222" s="15" t="s">
        <v>350</v>
      </c>
      <c r="G1222" s="16">
        <v>11</v>
      </c>
      <c r="H1222" s="17">
        <v>11.23</v>
      </c>
      <c r="I1222" s="25"/>
      <c r="J1222" s="26">
        <v>123.53</v>
      </c>
      <c r="K1222" t="s">
        <v>0</v>
      </c>
    </row>
    <row r="1223" ht="20.15" customHeight="1" spans="1:11">
      <c r="A1223" s="11" t="s">
        <v>2583</v>
      </c>
      <c r="B1223" s="13"/>
      <c r="C1223" s="14" t="s">
        <v>2584</v>
      </c>
      <c r="D1223" s="14" t="s">
        <v>778</v>
      </c>
      <c r="E1223" s="14" t="s">
        <v>788</v>
      </c>
      <c r="F1223" s="15" t="s">
        <v>350</v>
      </c>
      <c r="G1223" s="16">
        <v>2</v>
      </c>
      <c r="H1223" s="17">
        <v>3.79</v>
      </c>
      <c r="I1223" s="25"/>
      <c r="J1223" s="26">
        <v>7.58</v>
      </c>
      <c r="K1223" t="s">
        <v>0</v>
      </c>
    </row>
    <row r="1224" ht="62.8" customHeight="1" spans="1:11">
      <c r="A1224" s="11" t="s">
        <v>2585</v>
      </c>
      <c r="B1224" s="13"/>
      <c r="C1224" s="14" t="s">
        <v>2586</v>
      </c>
      <c r="D1224" s="14" t="s">
        <v>840</v>
      </c>
      <c r="E1224" s="14" t="s">
        <v>951</v>
      </c>
      <c r="F1224" s="15" t="s">
        <v>366</v>
      </c>
      <c r="G1224" s="16">
        <v>8</v>
      </c>
      <c r="H1224" s="17">
        <v>128.99</v>
      </c>
      <c r="I1224" s="25"/>
      <c r="J1224" s="26">
        <v>1031.92</v>
      </c>
      <c r="K1224" t="s">
        <v>0</v>
      </c>
    </row>
    <row r="1225" ht="62.8" customHeight="1" spans="1:11">
      <c r="A1225" s="11" t="s">
        <v>2587</v>
      </c>
      <c r="B1225" s="13"/>
      <c r="C1225" s="14" t="s">
        <v>2588</v>
      </c>
      <c r="D1225" s="14" t="s">
        <v>840</v>
      </c>
      <c r="E1225" s="14" t="s">
        <v>971</v>
      </c>
      <c r="F1225" s="15" t="s">
        <v>366</v>
      </c>
      <c r="G1225" s="16">
        <v>2</v>
      </c>
      <c r="H1225" s="17">
        <v>101.98</v>
      </c>
      <c r="I1225" s="25"/>
      <c r="J1225" s="26">
        <v>203.96</v>
      </c>
      <c r="K1225" t="s">
        <v>0</v>
      </c>
    </row>
    <row r="1226" ht="51.15" customHeight="1" spans="1:11">
      <c r="A1226" s="11" t="s">
        <v>2589</v>
      </c>
      <c r="B1226" s="13"/>
      <c r="C1226" s="14" t="s">
        <v>2590</v>
      </c>
      <c r="D1226" s="14" t="s">
        <v>840</v>
      </c>
      <c r="E1226" s="14" t="s">
        <v>974</v>
      </c>
      <c r="F1226" s="15" t="s">
        <v>366</v>
      </c>
      <c r="G1226" s="16">
        <v>1</v>
      </c>
      <c r="H1226" s="17">
        <v>90.34</v>
      </c>
      <c r="I1226" s="25"/>
      <c r="J1226" s="26">
        <v>90.34</v>
      </c>
      <c r="K1226" t="s">
        <v>0</v>
      </c>
    </row>
    <row r="1227" ht="74.4" customHeight="1" spans="1:11">
      <c r="A1227" s="11" t="s">
        <v>2591</v>
      </c>
      <c r="B1227" s="13"/>
      <c r="C1227" s="14" t="s">
        <v>2592</v>
      </c>
      <c r="D1227" s="14" t="s">
        <v>824</v>
      </c>
      <c r="E1227" s="14" t="s">
        <v>980</v>
      </c>
      <c r="F1227" s="15" t="s">
        <v>265</v>
      </c>
      <c r="G1227" s="16">
        <v>157.82</v>
      </c>
      <c r="H1227" s="17">
        <v>6.29</v>
      </c>
      <c r="I1227" s="25"/>
      <c r="J1227" s="26">
        <v>992.69</v>
      </c>
      <c r="K1227" t="s">
        <v>0</v>
      </c>
    </row>
    <row r="1228" ht="74.4" customHeight="1" spans="1:11">
      <c r="A1228" s="11" t="s">
        <v>2593</v>
      </c>
      <c r="B1228" s="13"/>
      <c r="C1228" s="14" t="s">
        <v>2594</v>
      </c>
      <c r="D1228" s="14" t="s">
        <v>824</v>
      </c>
      <c r="E1228" s="14" t="s">
        <v>2595</v>
      </c>
      <c r="F1228" s="15" t="s">
        <v>265</v>
      </c>
      <c r="G1228" s="16">
        <v>78.91</v>
      </c>
      <c r="H1228" s="17">
        <v>6.07</v>
      </c>
      <c r="I1228" s="25"/>
      <c r="J1228" s="26">
        <v>478.98</v>
      </c>
      <c r="K1228" t="s">
        <v>0</v>
      </c>
    </row>
    <row r="1229" ht="27.9" customHeight="1" spans="1:11">
      <c r="A1229" s="1" t="s">
        <v>121</v>
      </c>
      <c r="B1229" s="1"/>
      <c r="C1229" s="1"/>
      <c r="D1229" s="1"/>
      <c r="E1229" s="1"/>
      <c r="F1229" s="1"/>
      <c r="G1229" s="1"/>
      <c r="H1229" s="1"/>
      <c r="I1229" s="1"/>
      <c r="J1229" s="1"/>
      <c r="K1229" s="20" t="s">
        <v>0</v>
      </c>
    </row>
    <row r="1230" ht="17.05" customHeight="1" spans="1:11">
      <c r="A1230" s="2" t="s">
        <v>0</v>
      </c>
      <c r="B1230" s="2"/>
      <c r="C1230" s="2"/>
      <c r="D1230" s="2"/>
      <c r="E1230" s="2"/>
      <c r="F1230" s="2"/>
      <c r="G1230" s="2"/>
      <c r="H1230" s="2"/>
      <c r="I1230" s="2"/>
      <c r="J1230" s="2"/>
      <c r="K1230" s="20" t="s">
        <v>0</v>
      </c>
    </row>
    <row r="1231" ht="17.05" customHeight="1" spans="1:11">
      <c r="A1231" s="3" t="s">
        <v>122</v>
      </c>
      <c r="B1231" s="3"/>
      <c r="C1231" s="3"/>
      <c r="D1231" s="3"/>
      <c r="E1231" s="3"/>
      <c r="F1231" s="3"/>
      <c r="G1231" s="3"/>
      <c r="H1231" s="3"/>
      <c r="I1231" s="2" t="s">
        <v>2596</v>
      </c>
      <c r="J1231" s="2"/>
      <c r="K1231" s="20" t="s">
        <v>0</v>
      </c>
    </row>
    <row r="1232" ht="17.05" customHeight="1" spans="1:11">
      <c r="A1232" s="4" t="s">
        <v>9</v>
      </c>
      <c r="B1232" s="5"/>
      <c r="C1232" s="6" t="s">
        <v>124</v>
      </c>
      <c r="D1232" s="6" t="s">
        <v>125</v>
      </c>
      <c r="E1232" s="6" t="s">
        <v>126</v>
      </c>
      <c r="F1232" s="6" t="s">
        <v>127</v>
      </c>
      <c r="G1232" s="6" t="s">
        <v>128</v>
      </c>
      <c r="H1232" s="7" t="s">
        <v>129</v>
      </c>
      <c r="I1232" s="21"/>
      <c r="J1232" s="22"/>
      <c r="K1232" s="23" t="s">
        <v>0</v>
      </c>
    </row>
    <row r="1233" ht="17.05" customHeight="1" spans="1:11">
      <c r="A1233" s="8"/>
      <c r="B1233" s="9"/>
      <c r="C1233" s="10"/>
      <c r="D1233" s="10"/>
      <c r="E1233" s="10"/>
      <c r="F1233" s="10"/>
      <c r="G1233" s="10"/>
      <c r="H1233" s="7" t="s">
        <v>130</v>
      </c>
      <c r="I1233" s="22"/>
      <c r="J1233" s="24" t="s">
        <v>131</v>
      </c>
      <c r="K1233" s="23" t="s">
        <v>0</v>
      </c>
    </row>
    <row r="1234" ht="20.15" customHeight="1" spans="1:11">
      <c r="A1234" s="11" t="s">
        <v>0</v>
      </c>
      <c r="B1234" s="13"/>
      <c r="C1234" s="14" t="s">
        <v>0</v>
      </c>
      <c r="D1234" s="14" t="s">
        <v>0</v>
      </c>
      <c r="E1234" s="14" t="s">
        <v>915</v>
      </c>
      <c r="F1234" s="15" t="s">
        <v>0</v>
      </c>
      <c r="G1234" s="18"/>
      <c r="H1234" s="19"/>
      <c r="I1234" s="27"/>
      <c r="J1234" s="18"/>
      <c r="K1234" t="s">
        <v>0</v>
      </c>
    </row>
    <row r="1235" ht="20.15" customHeight="1" spans="1:11">
      <c r="A1235" s="11" t="s">
        <v>32</v>
      </c>
      <c r="B1235" s="12"/>
      <c r="C1235" s="12"/>
      <c r="D1235" s="12"/>
      <c r="E1235" s="12"/>
      <c r="F1235" s="12"/>
      <c r="G1235" s="12"/>
      <c r="H1235" s="12"/>
      <c r="I1235" s="12"/>
      <c r="J1235" s="13"/>
      <c r="K1235" t="s">
        <v>632</v>
      </c>
    </row>
    <row r="1236" ht="20.15" customHeight="1" spans="1:11">
      <c r="A1236" s="11" t="s">
        <v>2597</v>
      </c>
      <c r="B1236" s="13"/>
      <c r="C1236" s="14" t="s">
        <v>2598</v>
      </c>
      <c r="D1236" s="14" t="s">
        <v>32</v>
      </c>
      <c r="E1236" s="14" t="s">
        <v>0</v>
      </c>
      <c r="F1236" s="15" t="s">
        <v>366</v>
      </c>
      <c r="G1236" s="18"/>
      <c r="H1236" s="17">
        <v>300000</v>
      </c>
      <c r="I1236" s="25"/>
      <c r="J1236" s="18"/>
      <c r="K1236" t="s">
        <v>0</v>
      </c>
    </row>
    <row r="1237" ht="20.15" customHeight="1" spans="1:11">
      <c r="A1237" s="11" t="s">
        <v>2599</v>
      </c>
      <c r="B1237" s="12"/>
      <c r="C1237" s="12"/>
      <c r="D1237" s="12"/>
      <c r="E1237" s="12"/>
      <c r="F1237" s="12"/>
      <c r="G1237" s="12"/>
      <c r="H1237" s="12"/>
      <c r="I1237" s="12"/>
      <c r="J1237" s="13"/>
      <c r="K1237" t="s">
        <v>133</v>
      </c>
    </row>
    <row r="1238" ht="20.15" customHeight="1" spans="1:11">
      <c r="A1238" s="11" t="s">
        <v>115</v>
      </c>
      <c r="B1238" s="12"/>
      <c r="C1238" s="12"/>
      <c r="D1238" s="12"/>
      <c r="E1238" s="12"/>
      <c r="F1238" s="12"/>
      <c r="G1238" s="12"/>
      <c r="H1238" s="12"/>
      <c r="I1238" s="12"/>
      <c r="J1238" s="13"/>
      <c r="K1238" t="s">
        <v>631</v>
      </c>
    </row>
    <row r="1239" ht="20.15" customHeight="1" spans="1:11">
      <c r="A1239" s="11" t="s">
        <v>115</v>
      </c>
      <c r="B1239" s="12"/>
      <c r="C1239" s="12"/>
      <c r="D1239" s="12"/>
      <c r="E1239" s="12"/>
      <c r="F1239" s="12"/>
      <c r="G1239" s="12"/>
      <c r="H1239" s="12"/>
      <c r="I1239" s="12"/>
      <c r="J1239" s="13"/>
      <c r="K1239" t="s">
        <v>632</v>
      </c>
    </row>
    <row r="1240" ht="20.15" customHeight="1" spans="1:11">
      <c r="A1240" s="11" t="s">
        <v>118</v>
      </c>
      <c r="B1240" s="12"/>
      <c r="C1240" s="12"/>
      <c r="D1240" s="12"/>
      <c r="E1240" s="12"/>
      <c r="F1240" s="12"/>
      <c r="G1240" s="12"/>
      <c r="H1240" s="12"/>
      <c r="I1240" s="12"/>
      <c r="J1240" s="13"/>
      <c r="K1240" t="s">
        <v>133</v>
      </c>
    </row>
    <row r="1241" ht="20.15" customHeight="1" spans="1:11">
      <c r="A1241" s="11" t="s">
        <v>118</v>
      </c>
      <c r="B1241" s="12"/>
      <c r="C1241" s="12"/>
      <c r="D1241" s="12"/>
      <c r="E1241" s="12"/>
      <c r="F1241" s="12"/>
      <c r="G1241" s="12"/>
      <c r="H1241" s="12"/>
      <c r="I1241" s="12"/>
      <c r="J1241" s="13"/>
      <c r="K1241" t="s">
        <v>134</v>
      </c>
    </row>
    <row r="1242" ht="20.15" customHeight="1" spans="1:11">
      <c r="A1242" s="11" t="s">
        <v>118</v>
      </c>
      <c r="B1242" s="12"/>
      <c r="C1242" s="12"/>
      <c r="D1242" s="12"/>
      <c r="E1242" s="12"/>
      <c r="F1242" s="12"/>
      <c r="G1242" s="12"/>
      <c r="H1242" s="12"/>
      <c r="I1242" s="12"/>
      <c r="J1242" s="13"/>
      <c r="K1242" t="s">
        <v>135</v>
      </c>
    </row>
    <row r="1243" ht="20.15" customHeight="1" spans="1:11">
      <c r="A1243" s="11" t="s">
        <v>33</v>
      </c>
      <c r="B1243" s="12"/>
      <c r="C1243" s="12"/>
      <c r="D1243" s="12"/>
      <c r="E1243" s="12"/>
      <c r="F1243" s="12"/>
      <c r="G1243" s="12"/>
      <c r="H1243" s="12"/>
      <c r="I1243" s="12"/>
      <c r="J1243" s="13"/>
      <c r="K1243" t="s">
        <v>133</v>
      </c>
    </row>
    <row r="1244" ht="20.15" customHeight="1" spans="1:11">
      <c r="A1244" s="11" t="s">
        <v>33</v>
      </c>
      <c r="B1244" s="12"/>
      <c r="C1244" s="12"/>
      <c r="D1244" s="12"/>
      <c r="E1244" s="12"/>
      <c r="F1244" s="12"/>
      <c r="G1244" s="12"/>
      <c r="H1244" s="12"/>
      <c r="I1244" s="12"/>
      <c r="J1244" s="13"/>
      <c r="K1244" t="s">
        <v>134</v>
      </c>
    </row>
    <row r="1245" ht="20.15" customHeight="1" spans="1:11">
      <c r="A1245" s="11" t="s">
        <v>33</v>
      </c>
      <c r="B1245" s="12"/>
      <c r="C1245" s="12"/>
      <c r="D1245" s="12"/>
      <c r="E1245" s="12"/>
      <c r="F1245" s="12"/>
      <c r="G1245" s="12"/>
      <c r="H1245" s="12"/>
      <c r="I1245" s="12"/>
      <c r="J1245" s="13"/>
      <c r="K1245" t="s">
        <v>135</v>
      </c>
    </row>
    <row r="1246" ht="20.15" customHeight="1" spans="1:11">
      <c r="A1246" s="11" t="s">
        <v>34</v>
      </c>
      <c r="B1246" s="12"/>
      <c r="C1246" s="12"/>
      <c r="D1246" s="12"/>
      <c r="E1246" s="12"/>
      <c r="F1246" s="12"/>
      <c r="G1246" s="12"/>
      <c r="H1246" s="12"/>
      <c r="I1246" s="12"/>
      <c r="J1246" s="13"/>
      <c r="K1246" t="s">
        <v>135</v>
      </c>
    </row>
    <row r="1247" ht="16.3" customHeight="1" spans="1:11">
      <c r="A1247" s="11" t="s">
        <v>2600</v>
      </c>
      <c r="B1247" s="12"/>
      <c r="C1247" s="12"/>
      <c r="D1247" s="12"/>
      <c r="E1247" s="12"/>
      <c r="F1247" s="12"/>
      <c r="G1247" s="12"/>
      <c r="H1247" s="12"/>
      <c r="I1247" s="13"/>
      <c r="J1247" s="26">
        <v>7589674.57</v>
      </c>
      <c r="K1247" s="23" t="s">
        <v>0</v>
      </c>
    </row>
    <row r="1249" spans="4:4">
      <c r="D1249" s="28"/>
    </row>
  </sheetData>
  <mergeCells count="2572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J23"/>
    <mergeCell ref="A24:J24"/>
    <mergeCell ref="A25:H25"/>
    <mergeCell ref="I25:J25"/>
    <mergeCell ref="H26:J26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J44"/>
    <mergeCell ref="A45:J45"/>
    <mergeCell ref="A46:H46"/>
    <mergeCell ref="I46:J46"/>
    <mergeCell ref="H47:J47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J59"/>
    <mergeCell ref="A60:J60"/>
    <mergeCell ref="A61:H61"/>
    <mergeCell ref="I61:J61"/>
    <mergeCell ref="H62:J62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B75"/>
    <mergeCell ref="H75:I75"/>
    <mergeCell ref="A76:B76"/>
    <mergeCell ref="H76:I76"/>
    <mergeCell ref="A77:J77"/>
    <mergeCell ref="A78:J78"/>
    <mergeCell ref="A79:H79"/>
    <mergeCell ref="I79:J79"/>
    <mergeCell ref="H80:J80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J95"/>
    <mergeCell ref="A96:J96"/>
    <mergeCell ref="A97:H97"/>
    <mergeCell ref="I97:J97"/>
    <mergeCell ref="H98:J98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J107"/>
    <mergeCell ref="A108:J108"/>
    <mergeCell ref="A109:H109"/>
    <mergeCell ref="I109:J109"/>
    <mergeCell ref="H110:J110"/>
    <mergeCell ref="H111:I111"/>
    <mergeCell ref="A112:B112"/>
    <mergeCell ref="H112:I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J126"/>
    <mergeCell ref="A127:J127"/>
    <mergeCell ref="A128:H128"/>
    <mergeCell ref="I128:J128"/>
    <mergeCell ref="H129:J129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J144"/>
    <mergeCell ref="A145:J145"/>
    <mergeCell ref="A146:H146"/>
    <mergeCell ref="I146:J146"/>
    <mergeCell ref="H147:J147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J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J167"/>
    <mergeCell ref="A168:J168"/>
    <mergeCell ref="A169:H169"/>
    <mergeCell ref="I169:J169"/>
    <mergeCell ref="H170:J170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J186"/>
    <mergeCell ref="A187:J187"/>
    <mergeCell ref="A188:H188"/>
    <mergeCell ref="I188:J188"/>
    <mergeCell ref="H189:J189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J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J208"/>
    <mergeCell ref="A209:J209"/>
    <mergeCell ref="A210:H210"/>
    <mergeCell ref="I210:J210"/>
    <mergeCell ref="H211:J211"/>
    <mergeCell ref="H212:I212"/>
    <mergeCell ref="A213:B213"/>
    <mergeCell ref="H213:I213"/>
    <mergeCell ref="A214:J214"/>
    <mergeCell ref="A215:J215"/>
    <mergeCell ref="A216:B216"/>
    <mergeCell ref="H216:I216"/>
    <mergeCell ref="A217:J217"/>
    <mergeCell ref="A218:B218"/>
    <mergeCell ref="H218:I218"/>
    <mergeCell ref="A219:J219"/>
    <mergeCell ref="A220:B220"/>
    <mergeCell ref="H220:I220"/>
    <mergeCell ref="A221:B221"/>
    <mergeCell ref="H221:I221"/>
    <mergeCell ref="A222:B222"/>
    <mergeCell ref="H222:I222"/>
    <mergeCell ref="A223:J223"/>
    <mergeCell ref="A224:J224"/>
    <mergeCell ref="A225:H225"/>
    <mergeCell ref="I225:J225"/>
    <mergeCell ref="H226:J226"/>
    <mergeCell ref="H227:I227"/>
    <mergeCell ref="A228:B228"/>
    <mergeCell ref="H228:I228"/>
    <mergeCell ref="A229:B229"/>
    <mergeCell ref="H229:I229"/>
    <mergeCell ref="A230:J230"/>
    <mergeCell ref="A231:B231"/>
    <mergeCell ref="H231:I231"/>
    <mergeCell ref="A232:B232"/>
    <mergeCell ref="H232:I232"/>
    <mergeCell ref="A233:B233"/>
    <mergeCell ref="H233:I233"/>
    <mergeCell ref="A234:B234"/>
    <mergeCell ref="H234:I234"/>
    <mergeCell ref="A235:J235"/>
    <mergeCell ref="A236:J236"/>
    <mergeCell ref="A237:J237"/>
    <mergeCell ref="A238:B238"/>
    <mergeCell ref="H238:I238"/>
    <mergeCell ref="A239:B239"/>
    <mergeCell ref="H239:I239"/>
    <mergeCell ref="A240:B240"/>
    <mergeCell ref="H240:I240"/>
    <mergeCell ref="A241:J241"/>
    <mergeCell ref="A242:J242"/>
    <mergeCell ref="A243:H243"/>
    <mergeCell ref="I243:J243"/>
    <mergeCell ref="H244:J244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B259"/>
    <mergeCell ref="H259:I259"/>
    <mergeCell ref="A260:J260"/>
    <mergeCell ref="A261:J261"/>
    <mergeCell ref="A262:H262"/>
    <mergeCell ref="I262:J262"/>
    <mergeCell ref="H263:J263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J283"/>
    <mergeCell ref="A284:J284"/>
    <mergeCell ref="A285:H285"/>
    <mergeCell ref="I285:J285"/>
    <mergeCell ref="H286:J286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J303"/>
    <mergeCell ref="A304:J304"/>
    <mergeCell ref="A305:H305"/>
    <mergeCell ref="I305:J305"/>
    <mergeCell ref="H306:J306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J316"/>
    <mergeCell ref="A317:J317"/>
    <mergeCell ref="A318:H318"/>
    <mergeCell ref="I318:J318"/>
    <mergeCell ref="H319:J319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J335"/>
    <mergeCell ref="A336:J336"/>
    <mergeCell ref="A337:H337"/>
    <mergeCell ref="I337:J337"/>
    <mergeCell ref="H338:J338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B355"/>
    <mergeCell ref="H355:I355"/>
    <mergeCell ref="A356:B356"/>
    <mergeCell ref="H356:I356"/>
    <mergeCell ref="A357:B357"/>
    <mergeCell ref="H357:I357"/>
    <mergeCell ref="A358:B358"/>
    <mergeCell ref="H358:I358"/>
    <mergeCell ref="A359:J359"/>
    <mergeCell ref="A360:J360"/>
    <mergeCell ref="A361:H361"/>
    <mergeCell ref="I361:J361"/>
    <mergeCell ref="H362:J362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B368"/>
    <mergeCell ref="H368:I368"/>
    <mergeCell ref="A369:J369"/>
    <mergeCell ref="A370:B370"/>
    <mergeCell ref="H370:I370"/>
    <mergeCell ref="A371:B371"/>
    <mergeCell ref="H371:I371"/>
    <mergeCell ref="A372:B372"/>
    <mergeCell ref="H372:I372"/>
    <mergeCell ref="A373:B373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J381"/>
    <mergeCell ref="A382:J382"/>
    <mergeCell ref="A383:H383"/>
    <mergeCell ref="I383:J383"/>
    <mergeCell ref="H384:J384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J396"/>
    <mergeCell ref="A397:B397"/>
    <mergeCell ref="H397:I397"/>
    <mergeCell ref="A398:B398"/>
    <mergeCell ref="H398:I398"/>
    <mergeCell ref="A399:B399"/>
    <mergeCell ref="H399:I399"/>
    <mergeCell ref="A400:J400"/>
    <mergeCell ref="A401:J401"/>
    <mergeCell ref="A402:H402"/>
    <mergeCell ref="I402:J402"/>
    <mergeCell ref="H403:J403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B419"/>
    <mergeCell ref="H419:I419"/>
    <mergeCell ref="A420:J420"/>
    <mergeCell ref="A421:B421"/>
    <mergeCell ref="H421:I421"/>
    <mergeCell ref="A422:B422"/>
    <mergeCell ref="H422:I422"/>
    <mergeCell ref="A423:J423"/>
    <mergeCell ref="A424:J424"/>
    <mergeCell ref="A425:H425"/>
    <mergeCell ref="I425:J425"/>
    <mergeCell ref="H426:J426"/>
    <mergeCell ref="H427:I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J445"/>
    <mergeCell ref="A446:J446"/>
    <mergeCell ref="A447:H447"/>
    <mergeCell ref="I447:J447"/>
    <mergeCell ref="H448:J448"/>
    <mergeCell ref="H449:I449"/>
    <mergeCell ref="A450:B450"/>
    <mergeCell ref="H450:I450"/>
    <mergeCell ref="A451:B451"/>
    <mergeCell ref="H451:I451"/>
    <mergeCell ref="A452:B452"/>
    <mergeCell ref="H452:I452"/>
    <mergeCell ref="A453:B453"/>
    <mergeCell ref="H453:I453"/>
    <mergeCell ref="A454:J454"/>
    <mergeCell ref="A455:B455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J468"/>
    <mergeCell ref="A469:J469"/>
    <mergeCell ref="A470:H470"/>
    <mergeCell ref="I470:J470"/>
    <mergeCell ref="H471:J471"/>
    <mergeCell ref="H472:I472"/>
    <mergeCell ref="A473:B473"/>
    <mergeCell ref="H473:I473"/>
    <mergeCell ref="A474:B474"/>
    <mergeCell ref="H474:I474"/>
    <mergeCell ref="A475:B475"/>
    <mergeCell ref="H475:I475"/>
    <mergeCell ref="A476:B476"/>
    <mergeCell ref="H476:I476"/>
    <mergeCell ref="A477:B477"/>
    <mergeCell ref="H477:I477"/>
    <mergeCell ref="A478:B478"/>
    <mergeCell ref="H478:I478"/>
    <mergeCell ref="A479:B479"/>
    <mergeCell ref="H479:I479"/>
    <mergeCell ref="A480:B480"/>
    <mergeCell ref="H480:I480"/>
    <mergeCell ref="A481:B481"/>
    <mergeCell ref="H481:I481"/>
    <mergeCell ref="A482:B482"/>
    <mergeCell ref="H482:I482"/>
    <mergeCell ref="A483:B483"/>
    <mergeCell ref="H483:I483"/>
    <mergeCell ref="A484:B484"/>
    <mergeCell ref="H484:I484"/>
    <mergeCell ref="A485:B485"/>
    <mergeCell ref="H485:I485"/>
    <mergeCell ref="A486:B486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J494"/>
    <mergeCell ref="A495:J495"/>
    <mergeCell ref="A496:H496"/>
    <mergeCell ref="I496:J496"/>
    <mergeCell ref="H497:J497"/>
    <mergeCell ref="H498:I498"/>
    <mergeCell ref="A499:B499"/>
    <mergeCell ref="H499:I499"/>
    <mergeCell ref="A500:B500"/>
    <mergeCell ref="H500:I500"/>
    <mergeCell ref="A501:B501"/>
    <mergeCell ref="H501:I501"/>
    <mergeCell ref="A502:B502"/>
    <mergeCell ref="H502:I502"/>
    <mergeCell ref="A503:B503"/>
    <mergeCell ref="H503:I503"/>
    <mergeCell ref="A504:B504"/>
    <mergeCell ref="H504:I504"/>
    <mergeCell ref="A505:B505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B511"/>
    <mergeCell ref="H511:I511"/>
    <mergeCell ref="A512:B512"/>
    <mergeCell ref="H512:I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J523"/>
    <mergeCell ref="A524:J524"/>
    <mergeCell ref="A525:H525"/>
    <mergeCell ref="I525:J525"/>
    <mergeCell ref="H526:J526"/>
    <mergeCell ref="H527:I527"/>
    <mergeCell ref="A528:B528"/>
    <mergeCell ref="H528:I528"/>
    <mergeCell ref="A529:B529"/>
    <mergeCell ref="H529:I529"/>
    <mergeCell ref="A530:B530"/>
    <mergeCell ref="H530:I530"/>
    <mergeCell ref="A531:B531"/>
    <mergeCell ref="H531:I531"/>
    <mergeCell ref="A532:B532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B544"/>
    <mergeCell ref="H544:I544"/>
    <mergeCell ref="A545:J545"/>
    <mergeCell ref="A546:B546"/>
    <mergeCell ref="H546:I546"/>
    <mergeCell ref="A547:J547"/>
    <mergeCell ref="A548:J548"/>
    <mergeCell ref="A549:H549"/>
    <mergeCell ref="I549:J549"/>
    <mergeCell ref="H550:J550"/>
    <mergeCell ref="H551:I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B556"/>
    <mergeCell ref="H556:I556"/>
    <mergeCell ref="A557:B557"/>
    <mergeCell ref="H557:I557"/>
    <mergeCell ref="A558:B558"/>
    <mergeCell ref="H558:I558"/>
    <mergeCell ref="A559:B559"/>
    <mergeCell ref="H559:I559"/>
    <mergeCell ref="A560:J560"/>
    <mergeCell ref="A561:J561"/>
    <mergeCell ref="A562:H562"/>
    <mergeCell ref="I562:J562"/>
    <mergeCell ref="H563:J563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J574"/>
    <mergeCell ref="A575:J575"/>
    <mergeCell ref="A576:H576"/>
    <mergeCell ref="I576:J576"/>
    <mergeCell ref="H577:J577"/>
    <mergeCell ref="H578:I578"/>
    <mergeCell ref="A579:B579"/>
    <mergeCell ref="H579:I579"/>
    <mergeCell ref="A580:B580"/>
    <mergeCell ref="H580:I580"/>
    <mergeCell ref="A581:B581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J591"/>
    <mergeCell ref="A592:J592"/>
    <mergeCell ref="A593:H593"/>
    <mergeCell ref="I593:J593"/>
    <mergeCell ref="H594:J594"/>
    <mergeCell ref="H595:I595"/>
    <mergeCell ref="A596:B596"/>
    <mergeCell ref="H596:I596"/>
    <mergeCell ref="A597:B597"/>
    <mergeCell ref="H597:I597"/>
    <mergeCell ref="A598:B598"/>
    <mergeCell ref="H598:I598"/>
    <mergeCell ref="A599:B599"/>
    <mergeCell ref="H599:I599"/>
    <mergeCell ref="A600:B600"/>
    <mergeCell ref="H600:I600"/>
    <mergeCell ref="A601:J601"/>
    <mergeCell ref="A602:B602"/>
    <mergeCell ref="H602:I602"/>
    <mergeCell ref="A603:B603"/>
    <mergeCell ref="H603:I603"/>
    <mergeCell ref="A604:B604"/>
    <mergeCell ref="H604:I604"/>
    <mergeCell ref="A605:J605"/>
    <mergeCell ref="A606:J606"/>
    <mergeCell ref="A607:H607"/>
    <mergeCell ref="I607:J607"/>
    <mergeCell ref="H608:J608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B617"/>
    <mergeCell ref="H617:I617"/>
    <mergeCell ref="A618:B618"/>
    <mergeCell ref="H618:I618"/>
    <mergeCell ref="A619:B619"/>
    <mergeCell ref="H619:I619"/>
    <mergeCell ref="A620:B620"/>
    <mergeCell ref="H620:I620"/>
    <mergeCell ref="A621:B621"/>
    <mergeCell ref="H621:I621"/>
    <mergeCell ref="A622:B622"/>
    <mergeCell ref="H622:I622"/>
    <mergeCell ref="A623:B623"/>
    <mergeCell ref="H623:I623"/>
    <mergeCell ref="A624:B624"/>
    <mergeCell ref="H624:I624"/>
    <mergeCell ref="A625:J625"/>
    <mergeCell ref="A626:J626"/>
    <mergeCell ref="A627:H627"/>
    <mergeCell ref="I627:J627"/>
    <mergeCell ref="H628:J628"/>
    <mergeCell ref="H629:I629"/>
    <mergeCell ref="A630:B630"/>
    <mergeCell ref="H630:I630"/>
    <mergeCell ref="A631:B631"/>
    <mergeCell ref="H631:I631"/>
    <mergeCell ref="A632:B632"/>
    <mergeCell ref="H632:I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B637"/>
    <mergeCell ref="H637:I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J644"/>
    <mergeCell ref="A645:J645"/>
    <mergeCell ref="A646:H646"/>
    <mergeCell ref="I646:J646"/>
    <mergeCell ref="H647:J647"/>
    <mergeCell ref="H648:I648"/>
    <mergeCell ref="A649:B649"/>
    <mergeCell ref="H649:I649"/>
    <mergeCell ref="A650:B650"/>
    <mergeCell ref="H650:I650"/>
    <mergeCell ref="A651:B651"/>
    <mergeCell ref="H651:I651"/>
    <mergeCell ref="A652:B652"/>
    <mergeCell ref="H652:I652"/>
    <mergeCell ref="A653:B653"/>
    <mergeCell ref="H653:I653"/>
    <mergeCell ref="A654:J654"/>
    <mergeCell ref="A655:B655"/>
    <mergeCell ref="H655:I655"/>
    <mergeCell ref="A656:B656"/>
    <mergeCell ref="H656:I656"/>
    <mergeCell ref="A657:B657"/>
    <mergeCell ref="H657:I657"/>
    <mergeCell ref="A658:B658"/>
    <mergeCell ref="H658:I658"/>
    <mergeCell ref="A659:B659"/>
    <mergeCell ref="H659:I659"/>
    <mergeCell ref="A660:J660"/>
    <mergeCell ref="A661:B661"/>
    <mergeCell ref="H661:I661"/>
    <mergeCell ref="A662:J662"/>
    <mergeCell ref="A663:J663"/>
    <mergeCell ref="A664:H664"/>
    <mergeCell ref="I664:J664"/>
    <mergeCell ref="H665:J665"/>
    <mergeCell ref="H666:I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B673"/>
    <mergeCell ref="H673:I673"/>
    <mergeCell ref="A674:B674"/>
    <mergeCell ref="H674:I674"/>
    <mergeCell ref="A675:B675"/>
    <mergeCell ref="H675:I675"/>
    <mergeCell ref="A676:B676"/>
    <mergeCell ref="H676:I676"/>
    <mergeCell ref="A677:B677"/>
    <mergeCell ref="H677:I677"/>
    <mergeCell ref="A678:B678"/>
    <mergeCell ref="H678:I678"/>
    <mergeCell ref="A679:J679"/>
    <mergeCell ref="A680:J680"/>
    <mergeCell ref="A681:H681"/>
    <mergeCell ref="I681:J681"/>
    <mergeCell ref="H682:J682"/>
    <mergeCell ref="H683:I683"/>
    <mergeCell ref="A684:J684"/>
    <mergeCell ref="A685:B685"/>
    <mergeCell ref="H685:I685"/>
    <mergeCell ref="A686:B686"/>
    <mergeCell ref="H686:I686"/>
    <mergeCell ref="A687:B687"/>
    <mergeCell ref="H687:I687"/>
    <mergeCell ref="A688:B688"/>
    <mergeCell ref="H688:I688"/>
    <mergeCell ref="A689:B689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J694"/>
    <mergeCell ref="A695:J695"/>
    <mergeCell ref="A696:H696"/>
    <mergeCell ref="I696:J696"/>
    <mergeCell ref="H697:J697"/>
    <mergeCell ref="H698:I698"/>
    <mergeCell ref="A699:B699"/>
    <mergeCell ref="H699:I699"/>
    <mergeCell ref="A700:B700"/>
    <mergeCell ref="H700:I700"/>
    <mergeCell ref="A701:B701"/>
    <mergeCell ref="H701:I701"/>
    <mergeCell ref="A702:B702"/>
    <mergeCell ref="H702:I702"/>
    <mergeCell ref="A703:B703"/>
    <mergeCell ref="H703:I703"/>
    <mergeCell ref="A704:J704"/>
    <mergeCell ref="A705:B705"/>
    <mergeCell ref="H705:I705"/>
    <mergeCell ref="A706:B706"/>
    <mergeCell ref="H706:I706"/>
    <mergeCell ref="A707:B707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J712"/>
    <mergeCell ref="A713:J713"/>
    <mergeCell ref="A714:H714"/>
    <mergeCell ref="I714:J714"/>
    <mergeCell ref="H715:J715"/>
    <mergeCell ref="H716:I716"/>
    <mergeCell ref="A717:B717"/>
    <mergeCell ref="H717:I717"/>
    <mergeCell ref="A718:B718"/>
    <mergeCell ref="H718:I718"/>
    <mergeCell ref="A719:B719"/>
    <mergeCell ref="H719:I719"/>
    <mergeCell ref="A720:B720"/>
    <mergeCell ref="H720:I720"/>
    <mergeCell ref="A721:J721"/>
    <mergeCell ref="A722:B722"/>
    <mergeCell ref="H722:I722"/>
    <mergeCell ref="A723:B723"/>
    <mergeCell ref="H723:I723"/>
    <mergeCell ref="A724:B724"/>
    <mergeCell ref="H724:I724"/>
    <mergeCell ref="A725:B725"/>
    <mergeCell ref="H725:I725"/>
    <mergeCell ref="A726:J726"/>
    <mergeCell ref="A727:J727"/>
    <mergeCell ref="A728:H728"/>
    <mergeCell ref="I728:J728"/>
    <mergeCell ref="H729:J729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B737"/>
    <mergeCell ref="H737:I737"/>
    <mergeCell ref="A738:B738"/>
    <mergeCell ref="H738:I738"/>
    <mergeCell ref="A739:B739"/>
    <mergeCell ref="H739:I739"/>
    <mergeCell ref="A740:B740"/>
    <mergeCell ref="H740:I740"/>
    <mergeCell ref="A741:B741"/>
    <mergeCell ref="H741:I741"/>
    <mergeCell ref="A742:B742"/>
    <mergeCell ref="H742:I742"/>
    <mergeCell ref="A743:B743"/>
    <mergeCell ref="H743:I743"/>
    <mergeCell ref="A744:B744"/>
    <mergeCell ref="H744:I744"/>
    <mergeCell ref="A745:J745"/>
    <mergeCell ref="A746:J746"/>
    <mergeCell ref="A747:J747"/>
    <mergeCell ref="A748:B748"/>
    <mergeCell ref="H748:I748"/>
    <mergeCell ref="A749:J749"/>
    <mergeCell ref="A750:J750"/>
    <mergeCell ref="A751:H751"/>
    <mergeCell ref="I751:J751"/>
    <mergeCell ref="H752:J752"/>
    <mergeCell ref="H753:I753"/>
    <mergeCell ref="A754:B754"/>
    <mergeCell ref="H754:I754"/>
    <mergeCell ref="A755:B755"/>
    <mergeCell ref="H755:I755"/>
    <mergeCell ref="A756:B756"/>
    <mergeCell ref="H756:I756"/>
    <mergeCell ref="A757:B757"/>
    <mergeCell ref="H757:I757"/>
    <mergeCell ref="A758:B758"/>
    <mergeCell ref="H758:I758"/>
    <mergeCell ref="A759:B759"/>
    <mergeCell ref="H759:I759"/>
    <mergeCell ref="A760:B760"/>
    <mergeCell ref="H760:I760"/>
    <mergeCell ref="A761:B761"/>
    <mergeCell ref="H761:I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J766"/>
    <mergeCell ref="A767:J767"/>
    <mergeCell ref="A768:H768"/>
    <mergeCell ref="I768:J768"/>
    <mergeCell ref="H769:J769"/>
    <mergeCell ref="H770:I770"/>
    <mergeCell ref="A771:B771"/>
    <mergeCell ref="H771:I771"/>
    <mergeCell ref="A772:B772"/>
    <mergeCell ref="H772:I772"/>
    <mergeCell ref="A773:B773"/>
    <mergeCell ref="H773:I773"/>
    <mergeCell ref="A774:B774"/>
    <mergeCell ref="H774:I774"/>
    <mergeCell ref="A775:B775"/>
    <mergeCell ref="H775:I775"/>
    <mergeCell ref="A776:B776"/>
    <mergeCell ref="H776:I776"/>
    <mergeCell ref="A777:B777"/>
    <mergeCell ref="H777:I777"/>
    <mergeCell ref="A778:B778"/>
    <mergeCell ref="H778:I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J784"/>
    <mergeCell ref="A785:J785"/>
    <mergeCell ref="A786:H786"/>
    <mergeCell ref="I786:J786"/>
    <mergeCell ref="H787:J787"/>
    <mergeCell ref="H788:I788"/>
    <mergeCell ref="A789:B789"/>
    <mergeCell ref="H789:I789"/>
    <mergeCell ref="A790:B790"/>
    <mergeCell ref="H790:I790"/>
    <mergeCell ref="A791:B791"/>
    <mergeCell ref="H791:I791"/>
    <mergeCell ref="A792:B792"/>
    <mergeCell ref="H792:I792"/>
    <mergeCell ref="A793:B793"/>
    <mergeCell ref="H793:I793"/>
    <mergeCell ref="A794:B794"/>
    <mergeCell ref="H794:I794"/>
    <mergeCell ref="A795:B795"/>
    <mergeCell ref="H795:I795"/>
    <mergeCell ref="A796:B796"/>
    <mergeCell ref="H796:I796"/>
    <mergeCell ref="A797:B797"/>
    <mergeCell ref="H797:I797"/>
    <mergeCell ref="A798:B798"/>
    <mergeCell ref="H798:I798"/>
    <mergeCell ref="A799:B799"/>
    <mergeCell ref="H799:I799"/>
    <mergeCell ref="A800:B800"/>
    <mergeCell ref="H800:I800"/>
    <mergeCell ref="A801:B801"/>
    <mergeCell ref="H801:I801"/>
    <mergeCell ref="A802:B802"/>
    <mergeCell ref="H802:I802"/>
    <mergeCell ref="A803:B803"/>
    <mergeCell ref="H803:I803"/>
    <mergeCell ref="A804:J804"/>
    <mergeCell ref="A805:J805"/>
    <mergeCell ref="A806:J806"/>
    <mergeCell ref="A807:H807"/>
    <mergeCell ref="I807:J807"/>
    <mergeCell ref="H808:J808"/>
    <mergeCell ref="H809:I809"/>
    <mergeCell ref="A810:B810"/>
    <mergeCell ref="H810:I810"/>
    <mergeCell ref="A811:B811"/>
    <mergeCell ref="H811:I811"/>
    <mergeCell ref="A812:B812"/>
    <mergeCell ref="H812:I812"/>
    <mergeCell ref="A813:B813"/>
    <mergeCell ref="H813:I813"/>
    <mergeCell ref="A814:B814"/>
    <mergeCell ref="H814:I814"/>
    <mergeCell ref="A815:B815"/>
    <mergeCell ref="H815:I815"/>
    <mergeCell ref="A816:B816"/>
    <mergeCell ref="H816:I816"/>
    <mergeCell ref="A817:B817"/>
    <mergeCell ref="H817:I817"/>
    <mergeCell ref="A818:B818"/>
    <mergeCell ref="H818:I818"/>
    <mergeCell ref="A819:B819"/>
    <mergeCell ref="H819:I819"/>
    <mergeCell ref="A820:B820"/>
    <mergeCell ref="H820:I820"/>
    <mergeCell ref="A821:B821"/>
    <mergeCell ref="H821:I821"/>
    <mergeCell ref="A822:B822"/>
    <mergeCell ref="H822:I822"/>
    <mergeCell ref="A823:B823"/>
    <mergeCell ref="H823:I823"/>
    <mergeCell ref="A824:J824"/>
    <mergeCell ref="A825:J825"/>
    <mergeCell ref="A826:H826"/>
    <mergeCell ref="I826:J826"/>
    <mergeCell ref="H827:J827"/>
    <mergeCell ref="H828:I828"/>
    <mergeCell ref="A829:B829"/>
    <mergeCell ref="H829:I829"/>
    <mergeCell ref="A830:B830"/>
    <mergeCell ref="H830:I830"/>
    <mergeCell ref="A831:B831"/>
    <mergeCell ref="H831:I831"/>
    <mergeCell ref="A832:B832"/>
    <mergeCell ref="H832:I832"/>
    <mergeCell ref="A833:B833"/>
    <mergeCell ref="H833:I833"/>
    <mergeCell ref="A834:B834"/>
    <mergeCell ref="H834:I834"/>
    <mergeCell ref="A835:B835"/>
    <mergeCell ref="H835:I835"/>
    <mergeCell ref="A836:B836"/>
    <mergeCell ref="H836:I836"/>
    <mergeCell ref="A837:B837"/>
    <mergeCell ref="H837:I837"/>
    <mergeCell ref="A838:B838"/>
    <mergeCell ref="H838:I838"/>
    <mergeCell ref="A839:B839"/>
    <mergeCell ref="H839:I839"/>
    <mergeCell ref="A840:B840"/>
    <mergeCell ref="H840:I840"/>
    <mergeCell ref="A841:B841"/>
    <mergeCell ref="H841:I841"/>
    <mergeCell ref="A842:B842"/>
    <mergeCell ref="H842:I842"/>
    <mergeCell ref="A843:B843"/>
    <mergeCell ref="H843:I843"/>
    <mergeCell ref="A844:B844"/>
    <mergeCell ref="H844:I844"/>
    <mergeCell ref="A845:B845"/>
    <mergeCell ref="H845:I845"/>
    <mergeCell ref="A846:B846"/>
    <mergeCell ref="H846:I846"/>
    <mergeCell ref="A847:B847"/>
    <mergeCell ref="H847:I847"/>
    <mergeCell ref="A848:B848"/>
    <mergeCell ref="H848:I848"/>
    <mergeCell ref="A849:B849"/>
    <mergeCell ref="H849:I849"/>
    <mergeCell ref="A850:B850"/>
    <mergeCell ref="H850:I850"/>
    <mergeCell ref="A851:B851"/>
    <mergeCell ref="H851:I851"/>
    <mergeCell ref="A852:J852"/>
    <mergeCell ref="A853:J853"/>
    <mergeCell ref="A854:H854"/>
    <mergeCell ref="I854:J854"/>
    <mergeCell ref="H855:J855"/>
    <mergeCell ref="H856:I856"/>
    <mergeCell ref="A857:B857"/>
    <mergeCell ref="H857:I857"/>
    <mergeCell ref="A858:B858"/>
    <mergeCell ref="H858:I858"/>
    <mergeCell ref="A859:B859"/>
    <mergeCell ref="H859:I859"/>
    <mergeCell ref="A860:B860"/>
    <mergeCell ref="H860:I860"/>
    <mergeCell ref="A861:B861"/>
    <mergeCell ref="H861:I861"/>
    <mergeCell ref="A862:B862"/>
    <mergeCell ref="H862:I862"/>
    <mergeCell ref="A863:B863"/>
    <mergeCell ref="H863:I863"/>
    <mergeCell ref="A864:B864"/>
    <mergeCell ref="H864:I864"/>
    <mergeCell ref="A865:J865"/>
    <mergeCell ref="A866:J866"/>
    <mergeCell ref="A867:H867"/>
    <mergeCell ref="I867:J867"/>
    <mergeCell ref="H868:J868"/>
    <mergeCell ref="H869:I869"/>
    <mergeCell ref="A870:B870"/>
    <mergeCell ref="H870:I870"/>
    <mergeCell ref="A871:B871"/>
    <mergeCell ref="H871:I871"/>
    <mergeCell ref="A872:B872"/>
    <mergeCell ref="H872:I872"/>
    <mergeCell ref="A873:B873"/>
    <mergeCell ref="H873:I873"/>
    <mergeCell ref="A874:B874"/>
    <mergeCell ref="H874:I874"/>
    <mergeCell ref="A875:B875"/>
    <mergeCell ref="H875:I875"/>
    <mergeCell ref="A876:B876"/>
    <mergeCell ref="H876:I876"/>
    <mergeCell ref="A877:B877"/>
    <mergeCell ref="H877:I877"/>
    <mergeCell ref="A878:B878"/>
    <mergeCell ref="H878:I878"/>
    <mergeCell ref="A879:B879"/>
    <mergeCell ref="H879:I879"/>
    <mergeCell ref="A880:B880"/>
    <mergeCell ref="H880:I880"/>
    <mergeCell ref="A881:B881"/>
    <mergeCell ref="H881:I881"/>
    <mergeCell ref="A882:J882"/>
    <mergeCell ref="A883:J883"/>
    <mergeCell ref="A884:H884"/>
    <mergeCell ref="I884:J884"/>
    <mergeCell ref="H885:J885"/>
    <mergeCell ref="H886:I886"/>
    <mergeCell ref="A887:B887"/>
    <mergeCell ref="H887:I887"/>
    <mergeCell ref="A888:B888"/>
    <mergeCell ref="H888:I888"/>
    <mergeCell ref="A889:B889"/>
    <mergeCell ref="H889:I889"/>
    <mergeCell ref="A890:B890"/>
    <mergeCell ref="H890:I890"/>
    <mergeCell ref="A891:B891"/>
    <mergeCell ref="H891:I891"/>
    <mergeCell ref="A892:B892"/>
    <mergeCell ref="H892:I892"/>
    <mergeCell ref="A893:B893"/>
    <mergeCell ref="H893:I893"/>
    <mergeCell ref="A894:B894"/>
    <mergeCell ref="H894:I894"/>
    <mergeCell ref="A895:B895"/>
    <mergeCell ref="H895:I895"/>
    <mergeCell ref="A896:B896"/>
    <mergeCell ref="H896:I896"/>
    <mergeCell ref="A897:B897"/>
    <mergeCell ref="H897:I897"/>
    <mergeCell ref="A898:B898"/>
    <mergeCell ref="H898:I898"/>
    <mergeCell ref="A899:B899"/>
    <mergeCell ref="H899:I899"/>
    <mergeCell ref="A900:J900"/>
    <mergeCell ref="A901:J901"/>
    <mergeCell ref="A902:H902"/>
    <mergeCell ref="I902:J902"/>
    <mergeCell ref="H903:J903"/>
    <mergeCell ref="H904:I904"/>
    <mergeCell ref="A905:B905"/>
    <mergeCell ref="H905:I905"/>
    <mergeCell ref="A906:B906"/>
    <mergeCell ref="H906:I906"/>
    <mergeCell ref="A907:B907"/>
    <mergeCell ref="H907:I907"/>
    <mergeCell ref="A908:B908"/>
    <mergeCell ref="H908:I908"/>
    <mergeCell ref="A909:B909"/>
    <mergeCell ref="H909:I909"/>
    <mergeCell ref="A910:B910"/>
    <mergeCell ref="H910:I910"/>
    <mergeCell ref="A911:B911"/>
    <mergeCell ref="H911:I911"/>
    <mergeCell ref="A912:B912"/>
    <mergeCell ref="H912:I912"/>
    <mergeCell ref="A913:B913"/>
    <mergeCell ref="H913:I913"/>
    <mergeCell ref="A914:B914"/>
    <mergeCell ref="H914:I914"/>
    <mergeCell ref="A915:B915"/>
    <mergeCell ref="H915:I915"/>
    <mergeCell ref="A916:J916"/>
    <mergeCell ref="A917:J917"/>
    <mergeCell ref="A918:H918"/>
    <mergeCell ref="I918:J918"/>
    <mergeCell ref="H919:J919"/>
    <mergeCell ref="H920:I920"/>
    <mergeCell ref="A921:B921"/>
    <mergeCell ref="H921:I921"/>
    <mergeCell ref="A922:B922"/>
    <mergeCell ref="H922:I922"/>
    <mergeCell ref="A923:B923"/>
    <mergeCell ref="H923:I923"/>
    <mergeCell ref="A924:B924"/>
    <mergeCell ref="H924:I924"/>
    <mergeCell ref="A925:B925"/>
    <mergeCell ref="H925:I925"/>
    <mergeCell ref="A926:B926"/>
    <mergeCell ref="H926:I926"/>
    <mergeCell ref="A927:B927"/>
    <mergeCell ref="H927:I927"/>
    <mergeCell ref="A928:B928"/>
    <mergeCell ref="H928:I928"/>
    <mergeCell ref="A929:B929"/>
    <mergeCell ref="H929:I929"/>
    <mergeCell ref="A930:B930"/>
    <mergeCell ref="H930:I930"/>
    <mergeCell ref="A931:B931"/>
    <mergeCell ref="H931:I931"/>
    <mergeCell ref="A932:J932"/>
    <mergeCell ref="A933:B933"/>
    <mergeCell ref="H933:I933"/>
    <mergeCell ref="A934:B934"/>
    <mergeCell ref="H934:I934"/>
    <mergeCell ref="A935:B935"/>
    <mergeCell ref="H935:I935"/>
    <mergeCell ref="A936:J936"/>
    <mergeCell ref="A937:J937"/>
    <mergeCell ref="A938:H938"/>
    <mergeCell ref="I938:J938"/>
    <mergeCell ref="H939:J939"/>
    <mergeCell ref="H940:I940"/>
    <mergeCell ref="A941:B941"/>
    <mergeCell ref="H941:I941"/>
    <mergeCell ref="A942:B942"/>
    <mergeCell ref="H942:I942"/>
    <mergeCell ref="A943:B943"/>
    <mergeCell ref="H943:I943"/>
    <mergeCell ref="A944:B944"/>
    <mergeCell ref="H944:I944"/>
    <mergeCell ref="A945:B945"/>
    <mergeCell ref="H945:I945"/>
    <mergeCell ref="A946:J946"/>
    <mergeCell ref="A947:B947"/>
    <mergeCell ref="H947:I947"/>
    <mergeCell ref="A948:B948"/>
    <mergeCell ref="H948:I948"/>
    <mergeCell ref="A949:B949"/>
    <mergeCell ref="H949:I949"/>
    <mergeCell ref="A950:B950"/>
    <mergeCell ref="H950:I950"/>
    <mergeCell ref="A951:B951"/>
    <mergeCell ref="H951:I951"/>
    <mergeCell ref="A952:B952"/>
    <mergeCell ref="H952:I952"/>
    <mergeCell ref="A953:B953"/>
    <mergeCell ref="H953:I953"/>
    <mergeCell ref="A954:J954"/>
    <mergeCell ref="A955:J955"/>
    <mergeCell ref="A956:H956"/>
    <mergeCell ref="I956:J956"/>
    <mergeCell ref="H957:J957"/>
    <mergeCell ref="H958:I958"/>
    <mergeCell ref="A959:B959"/>
    <mergeCell ref="H959:I959"/>
    <mergeCell ref="A960:B960"/>
    <mergeCell ref="H960:I960"/>
    <mergeCell ref="A961:B961"/>
    <mergeCell ref="H961:I961"/>
    <mergeCell ref="A962:B962"/>
    <mergeCell ref="H962:I962"/>
    <mergeCell ref="A963:B963"/>
    <mergeCell ref="H963:I963"/>
    <mergeCell ref="A964:B964"/>
    <mergeCell ref="H964:I964"/>
    <mergeCell ref="A965:B965"/>
    <mergeCell ref="H965:I965"/>
    <mergeCell ref="A966:B966"/>
    <mergeCell ref="H966:I966"/>
    <mergeCell ref="A967:B967"/>
    <mergeCell ref="H967:I967"/>
    <mergeCell ref="A968:B968"/>
    <mergeCell ref="H968:I968"/>
    <mergeCell ref="A969:B969"/>
    <mergeCell ref="H969:I969"/>
    <mergeCell ref="A970:B970"/>
    <mergeCell ref="H970:I970"/>
    <mergeCell ref="A971:B971"/>
    <mergeCell ref="H971:I971"/>
    <mergeCell ref="A972:B972"/>
    <mergeCell ref="H972:I972"/>
    <mergeCell ref="A973:B973"/>
    <mergeCell ref="H973:I973"/>
    <mergeCell ref="A974:B974"/>
    <mergeCell ref="H974:I974"/>
    <mergeCell ref="A975:J975"/>
    <mergeCell ref="A976:J976"/>
    <mergeCell ref="A977:H977"/>
    <mergeCell ref="I977:J977"/>
    <mergeCell ref="H978:J978"/>
    <mergeCell ref="H979:I979"/>
    <mergeCell ref="A980:B980"/>
    <mergeCell ref="H980:I980"/>
    <mergeCell ref="A981:B981"/>
    <mergeCell ref="H981:I981"/>
    <mergeCell ref="A982:B982"/>
    <mergeCell ref="H982:I982"/>
    <mergeCell ref="A983:B983"/>
    <mergeCell ref="H983:I983"/>
    <mergeCell ref="A984:B984"/>
    <mergeCell ref="H984:I984"/>
    <mergeCell ref="A985:B985"/>
    <mergeCell ref="H985:I985"/>
    <mergeCell ref="A986:B986"/>
    <mergeCell ref="H986:I986"/>
    <mergeCell ref="A987:B987"/>
    <mergeCell ref="H987:I987"/>
    <mergeCell ref="A988:B988"/>
    <mergeCell ref="H988:I988"/>
    <mergeCell ref="A989:B989"/>
    <mergeCell ref="H989:I989"/>
    <mergeCell ref="A990:B990"/>
    <mergeCell ref="H990:I990"/>
    <mergeCell ref="A991:B991"/>
    <mergeCell ref="H991:I991"/>
    <mergeCell ref="A992:J992"/>
    <mergeCell ref="A993:J993"/>
    <mergeCell ref="A994:H994"/>
    <mergeCell ref="I994:J994"/>
    <mergeCell ref="H995:J995"/>
    <mergeCell ref="H996:I996"/>
    <mergeCell ref="A997:B997"/>
    <mergeCell ref="H997:I997"/>
    <mergeCell ref="A998:B998"/>
    <mergeCell ref="H998:I998"/>
    <mergeCell ref="A999:B999"/>
    <mergeCell ref="H999:I999"/>
    <mergeCell ref="A1000:B1000"/>
    <mergeCell ref="H1000:I1000"/>
    <mergeCell ref="A1001:B1001"/>
    <mergeCell ref="H1001:I1001"/>
    <mergeCell ref="A1002:B1002"/>
    <mergeCell ref="H1002:I1002"/>
    <mergeCell ref="A1003:B1003"/>
    <mergeCell ref="H1003:I1003"/>
    <mergeCell ref="A1004:B1004"/>
    <mergeCell ref="H1004:I1004"/>
    <mergeCell ref="A1005:J1005"/>
    <mergeCell ref="A1006:B1006"/>
    <mergeCell ref="H1006:I1006"/>
    <mergeCell ref="A1007:B1007"/>
    <mergeCell ref="H1007:I1007"/>
    <mergeCell ref="A1008:B1008"/>
    <mergeCell ref="H1008:I1008"/>
    <mergeCell ref="A1009:B1009"/>
    <mergeCell ref="H1009:I1009"/>
    <mergeCell ref="A1010:J1010"/>
    <mergeCell ref="A1011:J1011"/>
    <mergeCell ref="A1012:H1012"/>
    <mergeCell ref="I1012:J1012"/>
    <mergeCell ref="H1013:J1013"/>
    <mergeCell ref="H1014:I1014"/>
    <mergeCell ref="A1015:B1015"/>
    <mergeCell ref="H1015:I1015"/>
    <mergeCell ref="A1016:B1016"/>
    <mergeCell ref="H1016:I1016"/>
    <mergeCell ref="A1017:B1017"/>
    <mergeCell ref="H1017:I1017"/>
    <mergeCell ref="A1018:B1018"/>
    <mergeCell ref="H1018:I1018"/>
    <mergeCell ref="A1019:B1019"/>
    <mergeCell ref="H1019:I1019"/>
    <mergeCell ref="A1020:B1020"/>
    <mergeCell ref="H1020:I1020"/>
    <mergeCell ref="A1021:B1021"/>
    <mergeCell ref="H1021:I1021"/>
    <mergeCell ref="A1022:B1022"/>
    <mergeCell ref="H1022:I1022"/>
    <mergeCell ref="A1023:B1023"/>
    <mergeCell ref="H1023:I1023"/>
    <mergeCell ref="A1024:B1024"/>
    <mergeCell ref="H1024:I1024"/>
    <mergeCell ref="A1025:B1025"/>
    <mergeCell ref="H1025:I1025"/>
    <mergeCell ref="A1026:B1026"/>
    <mergeCell ref="H1026:I1026"/>
    <mergeCell ref="A1027:J1027"/>
    <mergeCell ref="A1028:J1028"/>
    <mergeCell ref="A1029:H1029"/>
    <mergeCell ref="I1029:J1029"/>
    <mergeCell ref="H1030:J1030"/>
    <mergeCell ref="H1031:I1031"/>
    <mergeCell ref="A1032:B1032"/>
    <mergeCell ref="H1032:I1032"/>
    <mergeCell ref="A1033:B1033"/>
    <mergeCell ref="H1033:I1033"/>
    <mergeCell ref="A1034:B1034"/>
    <mergeCell ref="H1034:I1034"/>
    <mergeCell ref="A1035:B1035"/>
    <mergeCell ref="H1035:I1035"/>
    <mergeCell ref="A1036:B1036"/>
    <mergeCell ref="H1036:I1036"/>
    <mergeCell ref="A1037:B1037"/>
    <mergeCell ref="H1037:I1037"/>
    <mergeCell ref="A1038:B1038"/>
    <mergeCell ref="H1038:I1038"/>
    <mergeCell ref="A1039:B1039"/>
    <mergeCell ref="H1039:I1039"/>
    <mergeCell ref="A1040:B1040"/>
    <mergeCell ref="H1040:I1040"/>
    <mergeCell ref="A1041:B1041"/>
    <mergeCell ref="H1041:I1041"/>
    <mergeCell ref="A1042:J1042"/>
    <mergeCell ref="A1043:J1043"/>
    <mergeCell ref="A1044:H1044"/>
    <mergeCell ref="I1044:J1044"/>
    <mergeCell ref="H1045:J1045"/>
    <mergeCell ref="H1046:I1046"/>
    <mergeCell ref="A1047:B1047"/>
    <mergeCell ref="H1047:I1047"/>
    <mergeCell ref="A1048:B1048"/>
    <mergeCell ref="H1048:I1048"/>
    <mergeCell ref="A1049:B1049"/>
    <mergeCell ref="H1049:I1049"/>
    <mergeCell ref="A1050:B1050"/>
    <mergeCell ref="H1050:I1050"/>
    <mergeCell ref="A1051:B1051"/>
    <mergeCell ref="H1051:I1051"/>
    <mergeCell ref="A1052:B1052"/>
    <mergeCell ref="H1052:I1052"/>
    <mergeCell ref="A1053:B1053"/>
    <mergeCell ref="H1053:I1053"/>
    <mergeCell ref="A1054:B1054"/>
    <mergeCell ref="H1054:I1054"/>
    <mergeCell ref="A1055:B1055"/>
    <mergeCell ref="H1055:I1055"/>
    <mergeCell ref="A1056:B1056"/>
    <mergeCell ref="H1056:I1056"/>
    <mergeCell ref="A1057:B1057"/>
    <mergeCell ref="H1057:I1057"/>
    <mergeCell ref="A1058:B1058"/>
    <mergeCell ref="H1058:I1058"/>
    <mergeCell ref="A1059:B1059"/>
    <mergeCell ref="H1059:I1059"/>
    <mergeCell ref="A1060:B1060"/>
    <mergeCell ref="H1060:I1060"/>
    <mergeCell ref="A1061:B1061"/>
    <mergeCell ref="H1061:I1061"/>
    <mergeCell ref="A1062:B1062"/>
    <mergeCell ref="H1062:I1062"/>
    <mergeCell ref="A1063:J1063"/>
    <mergeCell ref="A1064:J1064"/>
    <mergeCell ref="A1065:H1065"/>
    <mergeCell ref="I1065:J1065"/>
    <mergeCell ref="H1066:J1066"/>
    <mergeCell ref="H1067:I1067"/>
    <mergeCell ref="A1068:B1068"/>
    <mergeCell ref="H1068:I1068"/>
    <mergeCell ref="A1069:B1069"/>
    <mergeCell ref="H1069:I1069"/>
    <mergeCell ref="A1070:B1070"/>
    <mergeCell ref="H1070:I1070"/>
    <mergeCell ref="A1071:B1071"/>
    <mergeCell ref="H1071:I1071"/>
    <mergeCell ref="A1072:B1072"/>
    <mergeCell ref="H1072:I1072"/>
    <mergeCell ref="A1073:B1073"/>
    <mergeCell ref="H1073:I1073"/>
    <mergeCell ref="A1074:B1074"/>
    <mergeCell ref="H1074:I1074"/>
    <mergeCell ref="A1075:B1075"/>
    <mergeCell ref="H1075:I1075"/>
    <mergeCell ref="A1076:B1076"/>
    <mergeCell ref="H1076:I1076"/>
    <mergeCell ref="A1077:J1077"/>
    <mergeCell ref="A1078:J1078"/>
    <mergeCell ref="A1079:J1079"/>
    <mergeCell ref="A1080:J1080"/>
    <mergeCell ref="A1081:H1081"/>
    <mergeCell ref="I1081:J1081"/>
    <mergeCell ref="H1082:J1082"/>
    <mergeCell ref="H1083:I1083"/>
    <mergeCell ref="A1084:B1084"/>
    <mergeCell ref="H1084:I1084"/>
    <mergeCell ref="A1085:J1085"/>
    <mergeCell ref="A1086:B1086"/>
    <mergeCell ref="H1086:I1086"/>
    <mergeCell ref="A1087:B1087"/>
    <mergeCell ref="H1087:I1087"/>
    <mergeCell ref="A1088:B1088"/>
    <mergeCell ref="H1088:I1088"/>
    <mergeCell ref="A1089:J1089"/>
    <mergeCell ref="A1090:B1090"/>
    <mergeCell ref="H1090:I1090"/>
    <mergeCell ref="A1091:B1091"/>
    <mergeCell ref="H1091:I1091"/>
    <mergeCell ref="A1092:B1092"/>
    <mergeCell ref="H1092:I1092"/>
    <mergeCell ref="A1093:J1093"/>
    <mergeCell ref="A1094:J1094"/>
    <mergeCell ref="A1095:H1095"/>
    <mergeCell ref="I1095:J1095"/>
    <mergeCell ref="H1096:J1096"/>
    <mergeCell ref="H1097:I1097"/>
    <mergeCell ref="A1098:B1098"/>
    <mergeCell ref="H1098:I1098"/>
    <mergeCell ref="A1099:J1099"/>
    <mergeCell ref="A1100:B1100"/>
    <mergeCell ref="H1100:I1100"/>
    <mergeCell ref="A1101:B1101"/>
    <mergeCell ref="H1101:I1101"/>
    <mergeCell ref="A1102:B1102"/>
    <mergeCell ref="H1102:I1102"/>
    <mergeCell ref="A1103:B1103"/>
    <mergeCell ref="H1103:I1103"/>
    <mergeCell ref="A1104:B1104"/>
    <mergeCell ref="H1104:I1104"/>
    <mergeCell ref="A1105:B1105"/>
    <mergeCell ref="H1105:I1105"/>
    <mergeCell ref="A1106:B1106"/>
    <mergeCell ref="H1106:I1106"/>
    <mergeCell ref="A1107:B1107"/>
    <mergeCell ref="H1107:I1107"/>
    <mergeCell ref="A1108:B1108"/>
    <mergeCell ref="H1108:I1108"/>
    <mergeCell ref="A1109:B1109"/>
    <mergeCell ref="H1109:I1109"/>
    <mergeCell ref="A1110:B1110"/>
    <mergeCell ref="H1110:I1110"/>
    <mergeCell ref="A1111:J1111"/>
    <mergeCell ref="A1112:J1112"/>
    <mergeCell ref="A1113:H1113"/>
    <mergeCell ref="I1113:J1113"/>
    <mergeCell ref="H1114:J1114"/>
    <mergeCell ref="H1115:I1115"/>
    <mergeCell ref="A1116:B1116"/>
    <mergeCell ref="H1116:I1116"/>
    <mergeCell ref="A1117:B1117"/>
    <mergeCell ref="H1117:I1117"/>
    <mergeCell ref="A1118:B1118"/>
    <mergeCell ref="H1118:I1118"/>
    <mergeCell ref="A1119:B1119"/>
    <mergeCell ref="H1119:I1119"/>
    <mergeCell ref="A1120:J1120"/>
    <mergeCell ref="A1121:B1121"/>
    <mergeCell ref="H1121:I1121"/>
    <mergeCell ref="A1122:B1122"/>
    <mergeCell ref="H1122:I1122"/>
    <mergeCell ref="A1123:J1123"/>
    <mergeCell ref="A1124:B1124"/>
    <mergeCell ref="H1124:I1124"/>
    <mergeCell ref="A1125:B1125"/>
    <mergeCell ref="H1125:I1125"/>
    <mergeCell ref="A1126:B1126"/>
    <mergeCell ref="H1126:I1126"/>
    <mergeCell ref="A1127:J1127"/>
    <mergeCell ref="A1128:J1128"/>
    <mergeCell ref="A1129:H1129"/>
    <mergeCell ref="I1129:J1129"/>
    <mergeCell ref="H1130:J1130"/>
    <mergeCell ref="H1131:I1131"/>
    <mergeCell ref="A1132:B1132"/>
    <mergeCell ref="H1132:I1132"/>
    <mergeCell ref="A1133:B1133"/>
    <mergeCell ref="H1133:I1133"/>
    <mergeCell ref="A1134:B1134"/>
    <mergeCell ref="H1134:I1134"/>
    <mergeCell ref="A1135:B1135"/>
    <mergeCell ref="H1135:I1135"/>
    <mergeCell ref="A1136:B1136"/>
    <mergeCell ref="H1136:I1136"/>
    <mergeCell ref="A1137:J1137"/>
    <mergeCell ref="A1138:B1138"/>
    <mergeCell ref="H1138:I1138"/>
    <mergeCell ref="A1139:B1139"/>
    <mergeCell ref="H1139:I1139"/>
    <mergeCell ref="A1140:B1140"/>
    <mergeCell ref="H1140:I1140"/>
    <mergeCell ref="A1141:J1141"/>
    <mergeCell ref="A1142:J1142"/>
    <mergeCell ref="A1143:H1143"/>
    <mergeCell ref="I1143:J1143"/>
    <mergeCell ref="H1144:J1144"/>
    <mergeCell ref="H1145:I1145"/>
    <mergeCell ref="A1146:B1146"/>
    <mergeCell ref="H1146:I1146"/>
    <mergeCell ref="A1147:B1147"/>
    <mergeCell ref="H1147:I1147"/>
    <mergeCell ref="A1148:J1148"/>
    <mergeCell ref="A1149:B1149"/>
    <mergeCell ref="H1149:I1149"/>
    <mergeCell ref="A1150:B1150"/>
    <mergeCell ref="H1150:I1150"/>
    <mergeCell ref="A1151:J1151"/>
    <mergeCell ref="A1152:J1152"/>
    <mergeCell ref="A1153:H1153"/>
    <mergeCell ref="I1153:J1153"/>
    <mergeCell ref="H1154:J1154"/>
    <mergeCell ref="H1155:I1155"/>
    <mergeCell ref="A1156:B1156"/>
    <mergeCell ref="H1156:I1156"/>
    <mergeCell ref="A1157:B1157"/>
    <mergeCell ref="H1157:I1157"/>
    <mergeCell ref="A1158:B1158"/>
    <mergeCell ref="H1158:I1158"/>
    <mergeCell ref="A1159:B1159"/>
    <mergeCell ref="H1159:I1159"/>
    <mergeCell ref="A1160:J1160"/>
    <mergeCell ref="A1161:J1161"/>
    <mergeCell ref="A1162:J1162"/>
    <mergeCell ref="A1163:B1163"/>
    <mergeCell ref="H1163:I1163"/>
    <mergeCell ref="A1164:J1164"/>
    <mergeCell ref="A1165:J1165"/>
    <mergeCell ref="A1166:H1166"/>
    <mergeCell ref="I1166:J1166"/>
    <mergeCell ref="H1167:J1167"/>
    <mergeCell ref="H1168:I1168"/>
    <mergeCell ref="A1169:B1169"/>
    <mergeCell ref="H1169:I1169"/>
    <mergeCell ref="A1170:B1170"/>
    <mergeCell ref="H1170:I1170"/>
    <mergeCell ref="A1171:B1171"/>
    <mergeCell ref="H1171:I1171"/>
    <mergeCell ref="A1172:B1172"/>
    <mergeCell ref="H1172:I1172"/>
    <mergeCell ref="A1173:B1173"/>
    <mergeCell ref="H1173:I1173"/>
    <mergeCell ref="A1174:B1174"/>
    <mergeCell ref="H1174:I1174"/>
    <mergeCell ref="A1175:B1175"/>
    <mergeCell ref="H1175:I1175"/>
    <mergeCell ref="A1176:B1176"/>
    <mergeCell ref="H1176:I1176"/>
    <mergeCell ref="A1177:B1177"/>
    <mergeCell ref="H1177:I1177"/>
    <mergeCell ref="A1178:B1178"/>
    <mergeCell ref="H1178:I1178"/>
    <mergeCell ref="A1179:B1179"/>
    <mergeCell ref="H1179:I1179"/>
    <mergeCell ref="A1180:B1180"/>
    <mergeCell ref="H1180:I1180"/>
    <mergeCell ref="A1181:B1181"/>
    <mergeCell ref="H1181:I1181"/>
    <mergeCell ref="A1182:B1182"/>
    <mergeCell ref="H1182:I1182"/>
    <mergeCell ref="A1183:B1183"/>
    <mergeCell ref="H1183:I1183"/>
    <mergeCell ref="A1184:J1184"/>
    <mergeCell ref="A1185:J1185"/>
    <mergeCell ref="A1186:H1186"/>
    <mergeCell ref="I1186:J1186"/>
    <mergeCell ref="H1187:J1187"/>
    <mergeCell ref="H1188:I1188"/>
    <mergeCell ref="A1189:B1189"/>
    <mergeCell ref="H1189:I1189"/>
    <mergeCell ref="A1190:B1190"/>
    <mergeCell ref="H1190:I1190"/>
    <mergeCell ref="A1191:B1191"/>
    <mergeCell ref="H1191:I1191"/>
    <mergeCell ref="A1192:B1192"/>
    <mergeCell ref="H1192:I1192"/>
    <mergeCell ref="A1193:B1193"/>
    <mergeCell ref="H1193:I1193"/>
    <mergeCell ref="A1194:B1194"/>
    <mergeCell ref="H1194:I1194"/>
    <mergeCell ref="A1195:B1195"/>
    <mergeCell ref="H1195:I1195"/>
    <mergeCell ref="A1196:B1196"/>
    <mergeCell ref="H1196:I1196"/>
    <mergeCell ref="A1197:B1197"/>
    <mergeCell ref="H1197:I1197"/>
    <mergeCell ref="A1198:B1198"/>
    <mergeCell ref="H1198:I1198"/>
    <mergeCell ref="A1199:B1199"/>
    <mergeCell ref="H1199:I1199"/>
    <mergeCell ref="A1200:B1200"/>
    <mergeCell ref="H1200:I1200"/>
    <mergeCell ref="A1201:B1201"/>
    <mergeCell ref="H1201:I1201"/>
    <mergeCell ref="A1202:B1202"/>
    <mergeCell ref="H1202:I1202"/>
    <mergeCell ref="A1203:B1203"/>
    <mergeCell ref="H1203:I1203"/>
    <mergeCell ref="A1204:B1204"/>
    <mergeCell ref="H1204:I1204"/>
    <mergeCell ref="A1205:B1205"/>
    <mergeCell ref="H1205:I1205"/>
    <mergeCell ref="A1206:B1206"/>
    <mergeCell ref="H1206:I1206"/>
    <mergeCell ref="A1207:B1207"/>
    <mergeCell ref="H1207:I1207"/>
    <mergeCell ref="A1208:J1208"/>
    <mergeCell ref="A1209:J1209"/>
    <mergeCell ref="A1210:H1210"/>
    <mergeCell ref="I1210:J1210"/>
    <mergeCell ref="H1211:J1211"/>
    <mergeCell ref="H1212:I1212"/>
    <mergeCell ref="A1213:B1213"/>
    <mergeCell ref="H1213:I1213"/>
    <mergeCell ref="A1214:B1214"/>
    <mergeCell ref="H1214:I1214"/>
    <mergeCell ref="A1215:B1215"/>
    <mergeCell ref="H1215:I1215"/>
    <mergeCell ref="A1216:B1216"/>
    <mergeCell ref="H1216:I1216"/>
    <mergeCell ref="A1217:J1217"/>
    <mergeCell ref="A1218:B1218"/>
    <mergeCell ref="H1218:I1218"/>
    <mergeCell ref="A1219:B1219"/>
    <mergeCell ref="H1219:I1219"/>
    <mergeCell ref="A1220:B1220"/>
    <mergeCell ref="H1220:I1220"/>
    <mergeCell ref="A1221:B1221"/>
    <mergeCell ref="H1221:I1221"/>
    <mergeCell ref="A1222:B1222"/>
    <mergeCell ref="H1222:I1222"/>
    <mergeCell ref="A1223:B1223"/>
    <mergeCell ref="H1223:I1223"/>
    <mergeCell ref="A1224:B1224"/>
    <mergeCell ref="H1224:I1224"/>
    <mergeCell ref="A1225:B1225"/>
    <mergeCell ref="H1225:I1225"/>
    <mergeCell ref="A1226:B1226"/>
    <mergeCell ref="H1226:I1226"/>
    <mergeCell ref="A1227:B1227"/>
    <mergeCell ref="H1227:I1227"/>
    <mergeCell ref="A1228:B1228"/>
    <mergeCell ref="H1228:I1228"/>
    <mergeCell ref="A1229:J1229"/>
    <mergeCell ref="A1230:J1230"/>
    <mergeCell ref="A1231:H1231"/>
    <mergeCell ref="I1231:J1231"/>
    <mergeCell ref="H1232:J1232"/>
    <mergeCell ref="H1233:I1233"/>
    <mergeCell ref="A1234:B1234"/>
    <mergeCell ref="H1234:I1234"/>
    <mergeCell ref="A1235:J1235"/>
    <mergeCell ref="A1236:B1236"/>
    <mergeCell ref="H1236:I1236"/>
    <mergeCell ref="A1237:J1237"/>
    <mergeCell ref="A1238:J1238"/>
    <mergeCell ref="A1239:J1239"/>
    <mergeCell ref="A1240:J1240"/>
    <mergeCell ref="A1241:J1241"/>
    <mergeCell ref="A1242:J1242"/>
    <mergeCell ref="A1243:J1243"/>
    <mergeCell ref="A1244:J1244"/>
    <mergeCell ref="A1245:J1245"/>
    <mergeCell ref="A1246:J1246"/>
    <mergeCell ref="A1247:I1247"/>
    <mergeCell ref="C4:C5"/>
    <mergeCell ref="C26:C27"/>
    <mergeCell ref="C47:C48"/>
    <mergeCell ref="C62:C63"/>
    <mergeCell ref="C80:C81"/>
    <mergeCell ref="C98:C99"/>
    <mergeCell ref="C110:C111"/>
    <mergeCell ref="C129:C130"/>
    <mergeCell ref="C147:C148"/>
    <mergeCell ref="C170:C171"/>
    <mergeCell ref="C189:C190"/>
    <mergeCell ref="C211:C212"/>
    <mergeCell ref="C226:C227"/>
    <mergeCell ref="C244:C245"/>
    <mergeCell ref="C263:C264"/>
    <mergeCell ref="C286:C287"/>
    <mergeCell ref="C306:C307"/>
    <mergeCell ref="C319:C320"/>
    <mergeCell ref="C338:C339"/>
    <mergeCell ref="C362:C363"/>
    <mergeCell ref="C384:C385"/>
    <mergeCell ref="C403:C404"/>
    <mergeCell ref="C426:C427"/>
    <mergeCell ref="C448:C449"/>
    <mergeCell ref="C471:C472"/>
    <mergeCell ref="C497:C498"/>
    <mergeCell ref="C526:C527"/>
    <mergeCell ref="C550:C551"/>
    <mergeCell ref="C563:C564"/>
    <mergeCell ref="C577:C578"/>
    <mergeCell ref="C594:C595"/>
    <mergeCell ref="C608:C609"/>
    <mergeCell ref="C628:C629"/>
    <mergeCell ref="C647:C648"/>
    <mergeCell ref="C665:C666"/>
    <mergeCell ref="C682:C683"/>
    <mergeCell ref="C697:C698"/>
    <mergeCell ref="C715:C716"/>
    <mergeCell ref="C729:C730"/>
    <mergeCell ref="C752:C753"/>
    <mergeCell ref="C769:C770"/>
    <mergeCell ref="C787:C788"/>
    <mergeCell ref="C808:C809"/>
    <mergeCell ref="C827:C828"/>
    <mergeCell ref="C855:C856"/>
    <mergeCell ref="C868:C869"/>
    <mergeCell ref="C885:C886"/>
    <mergeCell ref="C903:C904"/>
    <mergeCell ref="C919:C920"/>
    <mergeCell ref="C939:C940"/>
    <mergeCell ref="C957:C958"/>
    <mergeCell ref="C978:C979"/>
    <mergeCell ref="C995:C996"/>
    <mergeCell ref="C1013:C1014"/>
    <mergeCell ref="C1030:C1031"/>
    <mergeCell ref="C1045:C1046"/>
    <mergeCell ref="C1066:C1067"/>
    <mergeCell ref="C1082:C1083"/>
    <mergeCell ref="C1096:C1097"/>
    <mergeCell ref="C1114:C1115"/>
    <mergeCell ref="C1130:C1131"/>
    <mergeCell ref="C1144:C1145"/>
    <mergeCell ref="C1154:C1155"/>
    <mergeCell ref="C1167:C1168"/>
    <mergeCell ref="C1187:C1188"/>
    <mergeCell ref="C1211:C1212"/>
    <mergeCell ref="C1232:C1233"/>
    <mergeCell ref="D4:D5"/>
    <mergeCell ref="D26:D27"/>
    <mergeCell ref="D47:D48"/>
    <mergeCell ref="D62:D63"/>
    <mergeCell ref="D80:D81"/>
    <mergeCell ref="D98:D99"/>
    <mergeCell ref="D110:D111"/>
    <mergeCell ref="D129:D130"/>
    <mergeCell ref="D147:D148"/>
    <mergeCell ref="D170:D171"/>
    <mergeCell ref="D189:D190"/>
    <mergeCell ref="D211:D212"/>
    <mergeCell ref="D226:D227"/>
    <mergeCell ref="D244:D245"/>
    <mergeCell ref="D263:D264"/>
    <mergeCell ref="D286:D287"/>
    <mergeCell ref="D306:D307"/>
    <mergeCell ref="D319:D320"/>
    <mergeCell ref="D338:D339"/>
    <mergeCell ref="D362:D363"/>
    <mergeCell ref="D384:D385"/>
    <mergeCell ref="D403:D404"/>
    <mergeCell ref="D426:D427"/>
    <mergeCell ref="D448:D449"/>
    <mergeCell ref="D471:D472"/>
    <mergeCell ref="D497:D498"/>
    <mergeCell ref="D526:D527"/>
    <mergeCell ref="D550:D551"/>
    <mergeCell ref="D563:D564"/>
    <mergeCell ref="D577:D578"/>
    <mergeCell ref="D594:D595"/>
    <mergeCell ref="D608:D609"/>
    <mergeCell ref="D628:D629"/>
    <mergeCell ref="D647:D648"/>
    <mergeCell ref="D665:D666"/>
    <mergeCell ref="D682:D683"/>
    <mergeCell ref="D697:D698"/>
    <mergeCell ref="D715:D716"/>
    <mergeCell ref="D729:D730"/>
    <mergeCell ref="D752:D753"/>
    <mergeCell ref="D769:D770"/>
    <mergeCell ref="D787:D788"/>
    <mergeCell ref="D808:D809"/>
    <mergeCell ref="D827:D828"/>
    <mergeCell ref="D855:D856"/>
    <mergeCell ref="D868:D869"/>
    <mergeCell ref="D885:D886"/>
    <mergeCell ref="D903:D904"/>
    <mergeCell ref="D919:D920"/>
    <mergeCell ref="D939:D940"/>
    <mergeCell ref="D957:D958"/>
    <mergeCell ref="D978:D979"/>
    <mergeCell ref="D995:D996"/>
    <mergeCell ref="D1013:D1014"/>
    <mergeCell ref="D1030:D1031"/>
    <mergeCell ref="D1045:D1046"/>
    <mergeCell ref="D1066:D1067"/>
    <mergeCell ref="D1082:D1083"/>
    <mergeCell ref="D1096:D1097"/>
    <mergeCell ref="D1114:D1115"/>
    <mergeCell ref="D1130:D1131"/>
    <mergeCell ref="D1144:D1145"/>
    <mergeCell ref="D1154:D1155"/>
    <mergeCell ref="D1167:D1168"/>
    <mergeCell ref="D1187:D1188"/>
    <mergeCell ref="D1211:D1212"/>
    <mergeCell ref="D1232:D1233"/>
    <mergeCell ref="E4:E5"/>
    <mergeCell ref="E26:E27"/>
    <mergeCell ref="E47:E48"/>
    <mergeCell ref="E62:E63"/>
    <mergeCell ref="E80:E81"/>
    <mergeCell ref="E98:E99"/>
    <mergeCell ref="E110:E111"/>
    <mergeCell ref="E129:E130"/>
    <mergeCell ref="E147:E148"/>
    <mergeCell ref="E170:E171"/>
    <mergeCell ref="E189:E190"/>
    <mergeCell ref="E211:E212"/>
    <mergeCell ref="E226:E227"/>
    <mergeCell ref="E244:E245"/>
    <mergeCell ref="E263:E264"/>
    <mergeCell ref="E286:E287"/>
    <mergeCell ref="E306:E307"/>
    <mergeCell ref="E319:E320"/>
    <mergeCell ref="E338:E339"/>
    <mergeCell ref="E362:E363"/>
    <mergeCell ref="E384:E385"/>
    <mergeCell ref="E403:E404"/>
    <mergeCell ref="E426:E427"/>
    <mergeCell ref="E448:E449"/>
    <mergeCell ref="E471:E472"/>
    <mergeCell ref="E497:E498"/>
    <mergeCell ref="E526:E527"/>
    <mergeCell ref="E550:E551"/>
    <mergeCell ref="E563:E564"/>
    <mergeCell ref="E577:E578"/>
    <mergeCell ref="E594:E595"/>
    <mergeCell ref="E608:E609"/>
    <mergeCell ref="E628:E629"/>
    <mergeCell ref="E647:E648"/>
    <mergeCell ref="E665:E666"/>
    <mergeCell ref="E682:E683"/>
    <mergeCell ref="E697:E698"/>
    <mergeCell ref="E715:E716"/>
    <mergeCell ref="E729:E730"/>
    <mergeCell ref="E752:E753"/>
    <mergeCell ref="E769:E770"/>
    <mergeCell ref="E787:E788"/>
    <mergeCell ref="E808:E809"/>
    <mergeCell ref="E827:E828"/>
    <mergeCell ref="E855:E856"/>
    <mergeCell ref="E868:E869"/>
    <mergeCell ref="E885:E886"/>
    <mergeCell ref="E903:E904"/>
    <mergeCell ref="E919:E920"/>
    <mergeCell ref="E939:E940"/>
    <mergeCell ref="E957:E958"/>
    <mergeCell ref="E978:E979"/>
    <mergeCell ref="E995:E996"/>
    <mergeCell ref="E1013:E1014"/>
    <mergeCell ref="E1030:E1031"/>
    <mergeCell ref="E1045:E1046"/>
    <mergeCell ref="E1066:E1067"/>
    <mergeCell ref="E1082:E1083"/>
    <mergeCell ref="E1096:E1097"/>
    <mergeCell ref="E1114:E1115"/>
    <mergeCell ref="E1130:E1131"/>
    <mergeCell ref="E1144:E1145"/>
    <mergeCell ref="E1154:E1155"/>
    <mergeCell ref="E1167:E1168"/>
    <mergeCell ref="E1187:E1188"/>
    <mergeCell ref="E1211:E1212"/>
    <mergeCell ref="E1232:E1233"/>
    <mergeCell ref="F4:F5"/>
    <mergeCell ref="F26:F27"/>
    <mergeCell ref="F47:F48"/>
    <mergeCell ref="F62:F63"/>
    <mergeCell ref="F80:F81"/>
    <mergeCell ref="F98:F99"/>
    <mergeCell ref="F110:F111"/>
    <mergeCell ref="F129:F130"/>
    <mergeCell ref="F147:F148"/>
    <mergeCell ref="F170:F171"/>
    <mergeCell ref="F189:F190"/>
    <mergeCell ref="F211:F212"/>
    <mergeCell ref="F226:F227"/>
    <mergeCell ref="F244:F245"/>
    <mergeCell ref="F263:F264"/>
    <mergeCell ref="F286:F287"/>
    <mergeCell ref="F306:F307"/>
    <mergeCell ref="F319:F320"/>
    <mergeCell ref="F338:F339"/>
    <mergeCell ref="F362:F363"/>
    <mergeCell ref="F384:F385"/>
    <mergeCell ref="F403:F404"/>
    <mergeCell ref="F426:F427"/>
    <mergeCell ref="F448:F449"/>
    <mergeCell ref="F471:F472"/>
    <mergeCell ref="F497:F498"/>
    <mergeCell ref="F526:F527"/>
    <mergeCell ref="F550:F551"/>
    <mergeCell ref="F563:F564"/>
    <mergeCell ref="F577:F578"/>
    <mergeCell ref="F594:F595"/>
    <mergeCell ref="F608:F609"/>
    <mergeCell ref="F628:F629"/>
    <mergeCell ref="F647:F648"/>
    <mergeCell ref="F665:F666"/>
    <mergeCell ref="F682:F683"/>
    <mergeCell ref="F697:F698"/>
    <mergeCell ref="F715:F716"/>
    <mergeCell ref="F729:F730"/>
    <mergeCell ref="F752:F753"/>
    <mergeCell ref="F769:F770"/>
    <mergeCell ref="F787:F788"/>
    <mergeCell ref="F808:F809"/>
    <mergeCell ref="F827:F828"/>
    <mergeCell ref="F855:F856"/>
    <mergeCell ref="F868:F869"/>
    <mergeCell ref="F885:F886"/>
    <mergeCell ref="F903:F904"/>
    <mergeCell ref="F919:F920"/>
    <mergeCell ref="F939:F940"/>
    <mergeCell ref="F957:F958"/>
    <mergeCell ref="F978:F979"/>
    <mergeCell ref="F995:F996"/>
    <mergeCell ref="F1013:F1014"/>
    <mergeCell ref="F1030:F1031"/>
    <mergeCell ref="F1045:F1046"/>
    <mergeCell ref="F1066:F1067"/>
    <mergeCell ref="F1082:F1083"/>
    <mergeCell ref="F1096:F1097"/>
    <mergeCell ref="F1114:F1115"/>
    <mergeCell ref="F1130:F1131"/>
    <mergeCell ref="F1144:F1145"/>
    <mergeCell ref="F1154:F1155"/>
    <mergeCell ref="F1167:F1168"/>
    <mergeCell ref="F1187:F1188"/>
    <mergeCell ref="F1211:F1212"/>
    <mergeCell ref="F1232:F1233"/>
    <mergeCell ref="G4:G5"/>
    <mergeCell ref="G26:G27"/>
    <mergeCell ref="G47:G48"/>
    <mergeCell ref="G62:G63"/>
    <mergeCell ref="G80:G81"/>
    <mergeCell ref="G98:G99"/>
    <mergeCell ref="G110:G111"/>
    <mergeCell ref="G129:G130"/>
    <mergeCell ref="G147:G148"/>
    <mergeCell ref="G170:G171"/>
    <mergeCell ref="G189:G190"/>
    <mergeCell ref="G211:G212"/>
    <mergeCell ref="G226:G227"/>
    <mergeCell ref="G244:G245"/>
    <mergeCell ref="G263:G264"/>
    <mergeCell ref="G286:G287"/>
    <mergeCell ref="G306:G307"/>
    <mergeCell ref="G319:G320"/>
    <mergeCell ref="G338:G339"/>
    <mergeCell ref="G362:G363"/>
    <mergeCell ref="G384:G385"/>
    <mergeCell ref="G403:G404"/>
    <mergeCell ref="G426:G427"/>
    <mergeCell ref="G448:G449"/>
    <mergeCell ref="G471:G472"/>
    <mergeCell ref="G497:G498"/>
    <mergeCell ref="G526:G527"/>
    <mergeCell ref="G550:G551"/>
    <mergeCell ref="G563:G564"/>
    <mergeCell ref="G577:G578"/>
    <mergeCell ref="G594:G595"/>
    <mergeCell ref="G608:G609"/>
    <mergeCell ref="G628:G629"/>
    <mergeCell ref="G647:G648"/>
    <mergeCell ref="G665:G666"/>
    <mergeCell ref="G682:G683"/>
    <mergeCell ref="G697:G698"/>
    <mergeCell ref="G715:G716"/>
    <mergeCell ref="G729:G730"/>
    <mergeCell ref="G752:G753"/>
    <mergeCell ref="G769:G770"/>
    <mergeCell ref="G787:G788"/>
    <mergeCell ref="G808:G809"/>
    <mergeCell ref="G827:G828"/>
    <mergeCell ref="G855:G856"/>
    <mergeCell ref="G868:G869"/>
    <mergeCell ref="G885:G886"/>
    <mergeCell ref="G903:G904"/>
    <mergeCell ref="G919:G920"/>
    <mergeCell ref="G939:G940"/>
    <mergeCell ref="G957:G958"/>
    <mergeCell ref="G978:G979"/>
    <mergeCell ref="G995:G996"/>
    <mergeCell ref="G1013:G1014"/>
    <mergeCell ref="G1030:G1031"/>
    <mergeCell ref="G1045:G1046"/>
    <mergeCell ref="G1066:G1067"/>
    <mergeCell ref="G1082:G1083"/>
    <mergeCell ref="G1096:G1097"/>
    <mergeCell ref="G1114:G1115"/>
    <mergeCell ref="G1130:G1131"/>
    <mergeCell ref="G1144:G1145"/>
    <mergeCell ref="G1154:G1155"/>
    <mergeCell ref="G1167:G1168"/>
    <mergeCell ref="G1187:G1188"/>
    <mergeCell ref="G1211:G1212"/>
    <mergeCell ref="G1232:G1233"/>
    <mergeCell ref="A4:B5"/>
    <mergeCell ref="A26:B27"/>
    <mergeCell ref="A47:B48"/>
    <mergeCell ref="A62:B63"/>
    <mergeCell ref="A80:B81"/>
    <mergeCell ref="A98:B99"/>
    <mergeCell ref="A110:B111"/>
    <mergeCell ref="A129:B130"/>
    <mergeCell ref="A147:B148"/>
    <mergeCell ref="A170:B171"/>
    <mergeCell ref="A189:B190"/>
    <mergeCell ref="A211:B212"/>
    <mergeCell ref="A226:B227"/>
    <mergeCell ref="A244:B245"/>
    <mergeCell ref="A263:B264"/>
    <mergeCell ref="A286:B287"/>
    <mergeCell ref="A306:B307"/>
    <mergeCell ref="A319:B320"/>
    <mergeCell ref="A338:B339"/>
    <mergeCell ref="A362:B363"/>
    <mergeCell ref="A384:B385"/>
    <mergeCell ref="A403:B404"/>
    <mergeCell ref="A426:B427"/>
    <mergeCell ref="A448:B449"/>
    <mergeCell ref="A471:B472"/>
    <mergeCell ref="A497:B498"/>
    <mergeCell ref="A526:B527"/>
    <mergeCell ref="A550:B551"/>
    <mergeCell ref="A563:B564"/>
    <mergeCell ref="A577:B578"/>
    <mergeCell ref="A594:B595"/>
    <mergeCell ref="A608:B609"/>
    <mergeCell ref="A628:B629"/>
    <mergeCell ref="A647:B648"/>
    <mergeCell ref="A665:B666"/>
    <mergeCell ref="A682:B683"/>
    <mergeCell ref="A697:B698"/>
    <mergeCell ref="A715:B716"/>
    <mergeCell ref="A729:B730"/>
    <mergeCell ref="A752:B753"/>
    <mergeCell ref="A769:B770"/>
    <mergeCell ref="A787:B788"/>
    <mergeCell ref="A808:B809"/>
    <mergeCell ref="A827:B828"/>
    <mergeCell ref="A855:B856"/>
    <mergeCell ref="A868:B869"/>
    <mergeCell ref="A885:B886"/>
    <mergeCell ref="A903:B904"/>
    <mergeCell ref="A919:B920"/>
    <mergeCell ref="A939:B940"/>
    <mergeCell ref="A957:B958"/>
    <mergeCell ref="A978:B979"/>
    <mergeCell ref="A995:B996"/>
    <mergeCell ref="A1013:B1014"/>
    <mergeCell ref="A1030:B1031"/>
    <mergeCell ref="A1045:B1046"/>
    <mergeCell ref="A1066:B1067"/>
    <mergeCell ref="A1082:B1083"/>
    <mergeCell ref="A1096:B1097"/>
    <mergeCell ref="A1114:B1115"/>
    <mergeCell ref="A1130:B1131"/>
    <mergeCell ref="A1144:B1145"/>
    <mergeCell ref="A1154:B1155"/>
    <mergeCell ref="A1167:B1168"/>
    <mergeCell ref="A1187:B1188"/>
    <mergeCell ref="A1211:B1212"/>
    <mergeCell ref="A1232:B1233"/>
  </mergeCells>
  <pageMargins left="0.590551181102362" right="0" top="0.393700787401575" bottom="0" header="0" footer="0"/>
  <pageSetup paperSize="9" orientation="portrait"/>
  <headerFooter/>
  <rowBreaks count="66" manualBreakCount="66">
    <brk id="22" max="16383" man="1"/>
    <brk id="43" max="16383" man="1"/>
    <brk id="58" max="16383" man="1"/>
    <brk id="76" max="16383" man="1"/>
    <brk id="94" max="16383" man="1"/>
    <brk id="106" max="16383" man="1"/>
    <brk id="125" max="16383" man="1"/>
    <brk id="143" max="16383" man="1"/>
    <brk id="166" max="16383" man="1"/>
    <brk id="185" max="16383" man="1"/>
    <brk id="207" max="16383" man="1"/>
    <brk id="222" max="16383" man="1"/>
    <brk id="240" max="16383" man="1"/>
    <brk id="259" max="16383" man="1"/>
    <brk id="282" max="16383" man="1"/>
    <brk id="302" max="16383" man="1"/>
    <brk id="315" max="16383" man="1"/>
    <brk id="334" max="16383" man="1"/>
    <brk id="358" max="16383" man="1"/>
    <brk id="380" max="16383" man="1"/>
    <brk id="399" max="16383" man="1"/>
    <brk id="422" max="16383" man="1"/>
    <brk id="444" max="16383" man="1"/>
    <brk id="467" max="16383" man="1"/>
    <brk id="493" max="16383" man="1"/>
    <brk id="522" max="16383" man="1"/>
    <brk id="546" max="16383" man="1"/>
    <brk id="559" max="16383" man="1"/>
    <brk id="573" max="16383" man="1"/>
    <brk id="590" max="16383" man="1"/>
    <brk id="604" max="16383" man="1"/>
    <brk id="624" max="16383" man="1"/>
    <brk id="643" max="16383" man="1"/>
    <brk id="661" max="16383" man="1"/>
    <brk id="678" max="16383" man="1"/>
    <brk id="693" max="16383" man="1"/>
    <brk id="711" max="16383" man="1"/>
    <brk id="725" max="16383" man="1"/>
    <brk id="748" max="16383" man="1"/>
    <brk id="765" max="16383" man="1"/>
    <brk id="783" max="16383" man="1"/>
    <brk id="804" max="16383" man="1"/>
    <brk id="823" max="16383" man="1"/>
    <brk id="851" max="16383" man="1"/>
    <brk id="864" max="16383" man="1"/>
    <brk id="881" max="16383" man="1"/>
    <brk id="899" max="16383" man="1"/>
    <brk id="915" max="16383" man="1"/>
    <brk id="935" max="16383" man="1"/>
    <brk id="953" max="16383" man="1"/>
    <brk id="974" max="16383" man="1"/>
    <brk id="991" max="16383" man="1"/>
    <brk id="1009" max="16383" man="1"/>
    <brk id="1026" max="16383" man="1"/>
    <brk id="1041" max="16383" man="1"/>
    <brk id="1062" max="16383" man="1"/>
    <brk id="1078" max="16383" man="1"/>
    <brk id="1092" max="16383" man="1"/>
    <brk id="1110" max="16383" man="1"/>
    <brk id="1126" max="16383" man="1"/>
    <brk id="1140" max="16383" man="1"/>
    <brk id="1150" max="16383" man="1"/>
    <brk id="1163" max="16383" man="1"/>
    <brk id="1183" max="16383" man="1"/>
    <brk id="1207" max="16383" man="1"/>
    <brk id="122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9"/>
  <sheetViews>
    <sheetView zoomScale="115" zoomScaleNormal="115" topLeftCell="A85" workbookViewId="0">
      <selection activeCell="F112" sqref="F112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19.4285714285714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2.42857142857143" customWidth="1"/>
    <col min="10" max="10" width="10.2857142857143" customWidth="1"/>
    <col min="11" max="11" width="10.2857142857143" hidden="1" customWidth="1"/>
  </cols>
  <sheetData>
    <row r="1" ht="27.9" customHeight="1" spans="1:11">
      <c r="A1" s="1" t="s">
        <v>2601</v>
      </c>
      <c r="B1" s="1"/>
      <c r="C1" s="1"/>
      <c r="D1" s="1"/>
      <c r="E1" s="1"/>
      <c r="F1" s="1"/>
      <c r="G1" s="1"/>
      <c r="H1" s="1"/>
      <c r="I1" s="1"/>
      <c r="J1" s="1"/>
      <c r="K1" s="20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0" t="s">
        <v>0</v>
      </c>
    </row>
    <row r="3" ht="17.05" customHeight="1" spans="1:11">
      <c r="A3" s="3" t="s">
        <v>122</v>
      </c>
      <c r="B3" s="3"/>
      <c r="C3" s="3"/>
      <c r="D3" s="3"/>
      <c r="E3" s="3"/>
      <c r="F3" s="3"/>
      <c r="G3" s="3"/>
      <c r="H3" s="3"/>
      <c r="I3" s="2" t="s">
        <v>2602</v>
      </c>
      <c r="J3" s="2"/>
      <c r="K3" s="20" t="s">
        <v>0</v>
      </c>
    </row>
    <row r="4" ht="17.05" customHeight="1" spans="1:11">
      <c r="A4" s="4" t="s">
        <v>9</v>
      </c>
      <c r="B4" s="5"/>
      <c r="C4" s="6" t="s">
        <v>124</v>
      </c>
      <c r="D4" s="6" t="s">
        <v>125</v>
      </c>
      <c r="E4" s="6" t="s">
        <v>126</v>
      </c>
      <c r="F4" s="6" t="s">
        <v>127</v>
      </c>
      <c r="G4" s="6" t="s">
        <v>128</v>
      </c>
      <c r="H4" s="7" t="s">
        <v>129</v>
      </c>
      <c r="I4" s="21"/>
      <c r="J4" s="22"/>
      <c r="K4" s="23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130</v>
      </c>
      <c r="I5" s="22"/>
      <c r="J5" s="24" t="s">
        <v>131</v>
      </c>
      <c r="K5" s="23" t="s">
        <v>0</v>
      </c>
    </row>
    <row r="6" ht="16.3" customHeight="1" spans="1:11">
      <c r="A6" s="11" t="s">
        <v>132</v>
      </c>
      <c r="B6" s="12"/>
      <c r="C6" s="12"/>
      <c r="D6" s="12"/>
      <c r="E6" s="12"/>
      <c r="F6" s="12"/>
      <c r="G6" s="12"/>
      <c r="H6" s="12"/>
      <c r="I6" s="12"/>
      <c r="J6" s="13"/>
      <c r="K6" t="s">
        <v>133</v>
      </c>
    </row>
    <row r="7" ht="16.3" customHeight="1" spans="1:11">
      <c r="A7" s="11" t="s">
        <v>132</v>
      </c>
      <c r="B7" s="12"/>
      <c r="C7" s="12"/>
      <c r="D7" s="12"/>
      <c r="E7" s="12"/>
      <c r="F7" s="12"/>
      <c r="G7" s="12"/>
      <c r="H7" s="12"/>
      <c r="I7" s="12"/>
      <c r="J7" s="13"/>
      <c r="K7" t="s">
        <v>134</v>
      </c>
    </row>
    <row r="8" ht="16.3" customHeight="1" spans="1:11">
      <c r="A8" s="11" t="s">
        <v>43</v>
      </c>
      <c r="B8" s="12"/>
      <c r="C8" s="12"/>
      <c r="D8" s="12"/>
      <c r="E8" s="12"/>
      <c r="F8" s="12"/>
      <c r="G8" s="12"/>
      <c r="H8" s="12"/>
      <c r="I8" s="12"/>
      <c r="J8" s="13"/>
      <c r="K8" t="s">
        <v>135</v>
      </c>
    </row>
    <row r="9" ht="16.3" customHeight="1" spans="1:11">
      <c r="A9" s="11" t="s">
        <v>40</v>
      </c>
      <c r="B9" s="13"/>
      <c r="C9" s="14" t="s">
        <v>2603</v>
      </c>
      <c r="D9" s="14" t="s">
        <v>2604</v>
      </c>
      <c r="E9" s="14" t="s">
        <v>0</v>
      </c>
      <c r="F9" s="15" t="s">
        <v>170</v>
      </c>
      <c r="G9" s="16">
        <v>2198.898</v>
      </c>
      <c r="H9" s="17">
        <v>12.38</v>
      </c>
      <c r="I9" s="25"/>
      <c r="J9" s="26">
        <v>27222.36</v>
      </c>
      <c r="K9" t="s">
        <v>0</v>
      </c>
    </row>
    <row r="10" ht="39.55" customHeight="1" spans="1:11">
      <c r="A10" s="11" t="s">
        <v>48</v>
      </c>
      <c r="B10" s="13"/>
      <c r="C10" s="14" t="s">
        <v>2605</v>
      </c>
      <c r="D10" s="14" t="s">
        <v>2606</v>
      </c>
      <c r="E10" s="14" t="s">
        <v>2607</v>
      </c>
      <c r="F10" s="15" t="s">
        <v>170</v>
      </c>
      <c r="G10" s="16">
        <v>656.892</v>
      </c>
      <c r="H10" s="17">
        <v>11.91</v>
      </c>
      <c r="I10" s="25"/>
      <c r="J10" s="26">
        <v>7823.58</v>
      </c>
      <c r="K10" t="s">
        <v>0</v>
      </c>
    </row>
    <row r="11" ht="27.9" customHeight="1" spans="1:11">
      <c r="A11" s="11" t="s">
        <v>58</v>
      </c>
      <c r="B11" s="13"/>
      <c r="C11" s="14" t="s">
        <v>2608</v>
      </c>
      <c r="D11" s="14" t="s">
        <v>2609</v>
      </c>
      <c r="E11" s="14" t="s">
        <v>2610</v>
      </c>
      <c r="F11" s="15" t="s">
        <v>170</v>
      </c>
      <c r="G11" s="16">
        <v>88.568</v>
      </c>
      <c r="H11" s="17">
        <v>89.57</v>
      </c>
      <c r="I11" s="25"/>
      <c r="J11" s="26">
        <v>7933.04</v>
      </c>
      <c r="K11" t="s">
        <v>0</v>
      </c>
    </row>
    <row r="12" ht="27.9" customHeight="1" spans="1:11">
      <c r="A12" s="11" t="s">
        <v>148</v>
      </c>
      <c r="B12" s="13"/>
      <c r="C12" s="14" t="s">
        <v>2611</v>
      </c>
      <c r="D12" s="14" t="s">
        <v>2612</v>
      </c>
      <c r="E12" s="14" t="s">
        <v>2610</v>
      </c>
      <c r="F12" s="15" t="s">
        <v>170</v>
      </c>
      <c r="G12" s="16">
        <v>28.86</v>
      </c>
      <c r="H12" s="17">
        <v>128.6</v>
      </c>
      <c r="I12" s="25"/>
      <c r="J12" s="26">
        <v>3711.4</v>
      </c>
      <c r="K12" t="s">
        <v>0</v>
      </c>
    </row>
    <row r="13" ht="27.9" customHeight="1" spans="1:11">
      <c r="A13" s="11" t="s">
        <v>153</v>
      </c>
      <c r="B13" s="13"/>
      <c r="C13" s="14" t="s">
        <v>2613</v>
      </c>
      <c r="D13" s="14" t="s">
        <v>2614</v>
      </c>
      <c r="E13" s="14" t="s">
        <v>2610</v>
      </c>
      <c r="F13" s="15" t="s">
        <v>170</v>
      </c>
      <c r="G13" s="16">
        <v>13.32</v>
      </c>
      <c r="H13" s="17">
        <v>142.08</v>
      </c>
      <c r="I13" s="25"/>
      <c r="J13" s="26">
        <v>1892.51</v>
      </c>
      <c r="K13" t="s">
        <v>0</v>
      </c>
    </row>
    <row r="14" ht="16.3" customHeight="1" spans="1:11">
      <c r="A14" s="11" t="s">
        <v>157</v>
      </c>
      <c r="B14" s="13"/>
      <c r="C14" s="14" t="s">
        <v>2615</v>
      </c>
      <c r="D14" s="14" t="s">
        <v>2616</v>
      </c>
      <c r="E14" s="14" t="s">
        <v>0</v>
      </c>
      <c r="F14" s="15" t="s">
        <v>472</v>
      </c>
      <c r="G14" s="18"/>
      <c r="H14" s="19"/>
      <c r="I14" s="27"/>
      <c r="J14" s="18"/>
      <c r="K14" t="s">
        <v>0</v>
      </c>
    </row>
    <row r="15" ht="16.3" customHeight="1" spans="1:11">
      <c r="A15" s="11" t="s">
        <v>160</v>
      </c>
      <c r="B15" s="13"/>
      <c r="C15" s="14" t="s">
        <v>2617</v>
      </c>
      <c r="D15" s="14" t="s">
        <v>2618</v>
      </c>
      <c r="E15" s="14" t="s">
        <v>0</v>
      </c>
      <c r="F15" s="15" t="s">
        <v>472</v>
      </c>
      <c r="G15" s="18"/>
      <c r="H15" s="17">
        <v>20000</v>
      </c>
      <c r="I15" s="25"/>
      <c r="J15" s="18"/>
      <c r="K15" t="s">
        <v>0</v>
      </c>
    </row>
    <row r="16" ht="16.3" customHeight="1" spans="1:11">
      <c r="A16" s="11" t="s">
        <v>45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135</v>
      </c>
    </row>
    <row r="17" ht="16.3" customHeight="1" spans="1:11">
      <c r="A17" s="11" t="s">
        <v>163</v>
      </c>
      <c r="B17" s="13"/>
      <c r="C17" s="14" t="s">
        <v>2619</v>
      </c>
      <c r="D17" s="14" t="s">
        <v>2604</v>
      </c>
      <c r="E17" s="14" t="s">
        <v>0</v>
      </c>
      <c r="F17" s="15" t="s">
        <v>170</v>
      </c>
      <c r="G17" s="16">
        <v>108.7</v>
      </c>
      <c r="H17" s="17">
        <v>12.38</v>
      </c>
      <c r="I17" s="25"/>
      <c r="J17" s="26">
        <v>1345.71</v>
      </c>
      <c r="K17" t="s">
        <v>0</v>
      </c>
    </row>
    <row r="18" ht="16.3" customHeight="1" spans="1:11">
      <c r="A18" s="11" t="s">
        <v>47</v>
      </c>
      <c r="B18" s="12"/>
      <c r="C18" s="12"/>
      <c r="D18" s="12"/>
      <c r="E18" s="12"/>
      <c r="F18" s="12"/>
      <c r="G18" s="12"/>
      <c r="H18" s="12"/>
      <c r="I18" s="12"/>
      <c r="J18" s="13"/>
      <c r="K18" t="s">
        <v>135</v>
      </c>
    </row>
    <row r="19" ht="16.3" customHeight="1" spans="1:11">
      <c r="A19" s="11" t="s">
        <v>589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134</v>
      </c>
    </row>
    <row r="20" ht="16.3" customHeight="1" spans="1:11">
      <c r="A20" s="11" t="s">
        <v>68</v>
      </c>
      <c r="B20" s="12"/>
      <c r="C20" s="12"/>
      <c r="D20" s="12"/>
      <c r="E20" s="12"/>
      <c r="F20" s="12"/>
      <c r="G20" s="12"/>
      <c r="H20" s="12"/>
      <c r="I20" s="12"/>
      <c r="J20" s="13"/>
      <c r="K20" t="s">
        <v>135</v>
      </c>
    </row>
    <row r="21" ht="16.3" customHeight="1" spans="1:11">
      <c r="A21" s="11" t="s">
        <v>166</v>
      </c>
      <c r="B21" s="13"/>
      <c r="C21" s="14" t="s">
        <v>2620</v>
      </c>
      <c r="D21" s="14" t="s">
        <v>2618</v>
      </c>
      <c r="E21" s="14" t="s">
        <v>0</v>
      </c>
      <c r="F21" s="15" t="s">
        <v>472</v>
      </c>
      <c r="G21" s="18"/>
      <c r="H21" s="17">
        <v>10000</v>
      </c>
      <c r="I21" s="25"/>
      <c r="J21" s="18"/>
      <c r="K21" t="s">
        <v>0</v>
      </c>
    </row>
    <row r="22" ht="51" customHeight="1" spans="1:11">
      <c r="A22" s="11" t="s">
        <v>69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135</v>
      </c>
    </row>
    <row r="23" ht="16.3" customHeight="1" spans="1:11">
      <c r="A23" s="11" t="s">
        <v>70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135</v>
      </c>
    </row>
    <row r="24" ht="16.3" customHeight="1" spans="1:11">
      <c r="A24" s="11" t="s">
        <v>72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135</v>
      </c>
    </row>
    <row r="25" ht="16.3" customHeight="1" spans="1:11">
      <c r="A25" s="11" t="s">
        <v>629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133</v>
      </c>
    </row>
    <row r="26" ht="16.3" customHeight="1" spans="1:11">
      <c r="A26" s="11" t="s">
        <v>630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631</v>
      </c>
    </row>
    <row r="27" ht="16.3" customHeight="1" spans="1:11">
      <c r="A27" s="11" t="s">
        <v>75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632</v>
      </c>
    </row>
    <row r="28" ht="16.3" customHeight="1" spans="1:11">
      <c r="A28" s="11" t="s">
        <v>171</v>
      </c>
      <c r="B28" s="13"/>
      <c r="C28" s="14" t="s">
        <v>2621</v>
      </c>
      <c r="D28" s="14" t="s">
        <v>2622</v>
      </c>
      <c r="E28" s="14" t="s">
        <v>0</v>
      </c>
      <c r="F28" s="15" t="s">
        <v>472</v>
      </c>
      <c r="G28" s="16">
        <v>1</v>
      </c>
      <c r="H28" s="17">
        <v>3424.91</v>
      </c>
      <c r="I28" s="25"/>
      <c r="J28" s="26">
        <v>3424.91</v>
      </c>
      <c r="K28" t="s">
        <v>0</v>
      </c>
    </row>
    <row r="29" ht="16.3" customHeight="1" spans="1:11">
      <c r="A29" s="11" t="s">
        <v>76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632</v>
      </c>
    </row>
    <row r="30" ht="16.3" customHeight="1" spans="1:11">
      <c r="A30" s="11" t="s">
        <v>175</v>
      </c>
      <c r="B30" s="13"/>
      <c r="C30" s="14" t="s">
        <v>2623</v>
      </c>
      <c r="D30" s="14" t="s">
        <v>2622</v>
      </c>
      <c r="E30" s="14" t="s">
        <v>0</v>
      </c>
      <c r="F30" s="15" t="s">
        <v>472</v>
      </c>
      <c r="G30" s="16">
        <v>1</v>
      </c>
      <c r="H30" s="17">
        <v>820.84</v>
      </c>
      <c r="I30" s="25"/>
      <c r="J30" s="26">
        <v>820.84</v>
      </c>
      <c r="K30" t="s">
        <v>0</v>
      </c>
    </row>
    <row r="31" ht="16.3" customHeight="1" spans="1:11">
      <c r="A31" s="11" t="s">
        <v>77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632</v>
      </c>
    </row>
    <row r="32" ht="16.3" customHeight="1" spans="1:11">
      <c r="A32" s="11" t="s">
        <v>181</v>
      </c>
      <c r="B32" s="13"/>
      <c r="C32" s="14" t="s">
        <v>2624</v>
      </c>
      <c r="D32" s="14" t="s">
        <v>2622</v>
      </c>
      <c r="E32" s="14" t="s">
        <v>0</v>
      </c>
      <c r="F32" s="15" t="s">
        <v>472</v>
      </c>
      <c r="G32" s="16">
        <v>1</v>
      </c>
      <c r="H32" s="17">
        <v>349.05</v>
      </c>
      <c r="I32" s="25"/>
      <c r="J32" s="26">
        <v>349.05</v>
      </c>
      <c r="K32" t="s">
        <v>0</v>
      </c>
    </row>
    <row r="33" ht="16.3" customHeight="1" spans="1:11">
      <c r="A33" s="11" t="s">
        <v>78</v>
      </c>
      <c r="B33" s="12"/>
      <c r="C33" s="12"/>
      <c r="D33" s="12"/>
      <c r="E33" s="12"/>
      <c r="F33" s="12"/>
      <c r="G33" s="12"/>
      <c r="H33" s="12"/>
      <c r="I33" s="12"/>
      <c r="J33" s="13"/>
      <c r="K33" t="s">
        <v>632</v>
      </c>
    </row>
    <row r="34" ht="16.3" customHeight="1" spans="1:11">
      <c r="A34" s="11" t="s">
        <v>185</v>
      </c>
      <c r="B34" s="13"/>
      <c r="C34" s="14" t="s">
        <v>2625</v>
      </c>
      <c r="D34" s="14" t="s">
        <v>2622</v>
      </c>
      <c r="E34" s="14" t="s">
        <v>0</v>
      </c>
      <c r="F34" s="15" t="s">
        <v>472</v>
      </c>
      <c r="G34" s="16">
        <v>1</v>
      </c>
      <c r="H34" s="17">
        <v>1835.18</v>
      </c>
      <c r="I34" s="25"/>
      <c r="J34" s="26">
        <v>1835.18</v>
      </c>
      <c r="K34" t="s">
        <v>0</v>
      </c>
    </row>
    <row r="35" ht="16.3" customHeight="1" spans="1:11">
      <c r="A35" s="11" t="s">
        <v>80</v>
      </c>
      <c r="B35" s="12"/>
      <c r="C35" s="12"/>
      <c r="D35" s="12"/>
      <c r="E35" s="12"/>
      <c r="F35" s="12"/>
      <c r="G35" s="12"/>
      <c r="H35" s="12"/>
      <c r="I35" s="12"/>
      <c r="J35" s="13"/>
      <c r="K35" t="s">
        <v>632</v>
      </c>
    </row>
    <row r="36" ht="16.3" customHeight="1" spans="1:11">
      <c r="A36" s="11" t="s">
        <v>190</v>
      </c>
      <c r="B36" s="13"/>
      <c r="C36" s="14" t="s">
        <v>2626</v>
      </c>
      <c r="D36" s="14" t="s">
        <v>2622</v>
      </c>
      <c r="E36" s="14" t="s">
        <v>0</v>
      </c>
      <c r="F36" s="15" t="s">
        <v>472</v>
      </c>
      <c r="G36" s="16">
        <v>1</v>
      </c>
      <c r="H36" s="17">
        <v>1070.71</v>
      </c>
      <c r="I36" s="25"/>
      <c r="J36" s="26">
        <v>1070.71</v>
      </c>
      <c r="K36" t="s">
        <v>0</v>
      </c>
    </row>
    <row r="37" ht="16.3" customHeight="1" spans="1:11">
      <c r="A37" s="11" t="s">
        <v>82</v>
      </c>
      <c r="B37" s="12"/>
      <c r="C37" s="12"/>
      <c r="D37" s="12"/>
      <c r="E37" s="12"/>
      <c r="F37" s="12"/>
      <c r="G37" s="12"/>
      <c r="H37" s="12"/>
      <c r="I37" s="12"/>
      <c r="J37" s="13"/>
      <c r="K37" t="s">
        <v>632</v>
      </c>
    </row>
    <row r="38" ht="16.3" customHeight="1" spans="1:11">
      <c r="A38" s="11" t="s">
        <v>193</v>
      </c>
      <c r="B38" s="13"/>
      <c r="C38" s="14" t="s">
        <v>2627</v>
      </c>
      <c r="D38" s="14" t="s">
        <v>2622</v>
      </c>
      <c r="E38" s="14" t="s">
        <v>0</v>
      </c>
      <c r="F38" s="15" t="s">
        <v>472</v>
      </c>
      <c r="G38" s="16">
        <v>1</v>
      </c>
      <c r="H38" s="17">
        <v>2044.13</v>
      </c>
      <c r="I38" s="25"/>
      <c r="J38" s="26">
        <v>2044.13</v>
      </c>
      <c r="K38" t="s">
        <v>0</v>
      </c>
    </row>
    <row r="39" ht="16.3" customHeight="1" spans="1:11">
      <c r="A39" s="11" t="s">
        <v>84</v>
      </c>
      <c r="B39" s="12"/>
      <c r="C39" s="12"/>
      <c r="D39" s="12"/>
      <c r="E39" s="12"/>
      <c r="F39" s="12"/>
      <c r="G39" s="12"/>
      <c r="H39" s="12"/>
      <c r="I39" s="12"/>
      <c r="J39" s="13"/>
      <c r="K39" t="s">
        <v>632</v>
      </c>
    </row>
    <row r="40" ht="16.3" customHeight="1" spans="1:11">
      <c r="A40" s="11" t="s">
        <v>197</v>
      </c>
      <c r="B40" s="13"/>
      <c r="C40" s="14" t="s">
        <v>2628</v>
      </c>
      <c r="D40" s="14" t="s">
        <v>2622</v>
      </c>
      <c r="E40" s="14" t="s">
        <v>0</v>
      </c>
      <c r="F40" s="15" t="s">
        <v>472</v>
      </c>
      <c r="G40" s="16">
        <v>1</v>
      </c>
      <c r="H40" s="17">
        <v>3784.31</v>
      </c>
      <c r="I40" s="25"/>
      <c r="J40" s="26">
        <v>3784.31</v>
      </c>
      <c r="K40" t="s">
        <v>0</v>
      </c>
    </row>
    <row r="41" ht="16.3" customHeight="1" spans="1:11">
      <c r="A41" s="11" t="s">
        <v>86</v>
      </c>
      <c r="B41" s="12"/>
      <c r="C41" s="12"/>
      <c r="D41" s="12"/>
      <c r="E41" s="12"/>
      <c r="F41" s="12"/>
      <c r="G41" s="12"/>
      <c r="H41" s="12"/>
      <c r="I41" s="12"/>
      <c r="J41" s="13"/>
      <c r="K41" t="s">
        <v>632</v>
      </c>
    </row>
    <row r="42" ht="16.3" customHeight="1" spans="1:11">
      <c r="A42" s="11" t="s">
        <v>201</v>
      </c>
      <c r="B42" s="13"/>
      <c r="C42" s="14" t="s">
        <v>2629</v>
      </c>
      <c r="D42" s="14" t="s">
        <v>2622</v>
      </c>
      <c r="E42" s="14" t="s">
        <v>0</v>
      </c>
      <c r="F42" s="15" t="s">
        <v>472</v>
      </c>
      <c r="G42" s="16">
        <v>1</v>
      </c>
      <c r="H42" s="17">
        <v>239.91</v>
      </c>
      <c r="I42" s="25"/>
      <c r="J42" s="26">
        <v>239.91</v>
      </c>
      <c r="K42" t="s">
        <v>0</v>
      </c>
    </row>
    <row r="43" ht="16.3" customHeight="1" spans="1:11">
      <c r="A43" s="11" t="s">
        <v>88</v>
      </c>
      <c r="B43" s="12"/>
      <c r="C43" s="12"/>
      <c r="D43" s="12"/>
      <c r="E43" s="12"/>
      <c r="F43" s="12"/>
      <c r="G43" s="12"/>
      <c r="H43" s="12"/>
      <c r="I43" s="12"/>
      <c r="J43" s="13"/>
      <c r="K43" t="s">
        <v>632</v>
      </c>
    </row>
    <row r="44" ht="16.3" customHeight="1" spans="1:11">
      <c r="A44" s="11" t="s">
        <v>204</v>
      </c>
      <c r="B44" s="13"/>
      <c r="C44" s="14" t="s">
        <v>2630</v>
      </c>
      <c r="D44" s="14" t="s">
        <v>2622</v>
      </c>
      <c r="E44" s="14" t="s">
        <v>0</v>
      </c>
      <c r="F44" s="15" t="s">
        <v>472</v>
      </c>
      <c r="G44" s="16">
        <v>1</v>
      </c>
      <c r="H44" s="17">
        <v>1879.82</v>
      </c>
      <c r="I44" s="25"/>
      <c r="J44" s="26">
        <v>1879.82</v>
      </c>
      <c r="K44" t="s">
        <v>0</v>
      </c>
    </row>
    <row r="45" ht="16.3" customHeight="1" spans="1:11">
      <c r="A45" s="11" t="s">
        <v>90</v>
      </c>
      <c r="B45" s="12"/>
      <c r="C45" s="12"/>
      <c r="D45" s="12"/>
      <c r="E45" s="12"/>
      <c r="F45" s="12"/>
      <c r="G45" s="12"/>
      <c r="H45" s="12"/>
      <c r="I45" s="12"/>
      <c r="J45" s="13"/>
      <c r="K45" t="s">
        <v>632</v>
      </c>
    </row>
    <row r="46" ht="27.9" customHeight="1" spans="1:11">
      <c r="A46" s="1" t="s">
        <v>2601</v>
      </c>
      <c r="B46" s="1"/>
      <c r="C46" s="1"/>
      <c r="D46" s="1"/>
      <c r="E46" s="1"/>
      <c r="F46" s="1"/>
      <c r="G46" s="1"/>
      <c r="H46" s="1"/>
      <c r="I46" s="1"/>
      <c r="J46" s="1"/>
      <c r="K46" s="20" t="s">
        <v>0</v>
      </c>
    </row>
    <row r="47" ht="17.05" customHeight="1" spans="1:11">
      <c r="A47" s="2" t="s">
        <v>0</v>
      </c>
      <c r="B47" s="2"/>
      <c r="C47" s="2"/>
      <c r="D47" s="2"/>
      <c r="E47" s="2"/>
      <c r="F47" s="2"/>
      <c r="G47" s="2"/>
      <c r="H47" s="2"/>
      <c r="I47" s="2"/>
      <c r="J47" s="2"/>
      <c r="K47" s="20" t="s">
        <v>0</v>
      </c>
    </row>
    <row r="48" ht="17.05" customHeight="1" spans="1:11">
      <c r="A48" s="3" t="s">
        <v>122</v>
      </c>
      <c r="B48" s="3"/>
      <c r="C48" s="3"/>
      <c r="D48" s="3"/>
      <c r="E48" s="3"/>
      <c r="F48" s="3"/>
      <c r="G48" s="3"/>
      <c r="H48" s="3"/>
      <c r="I48" s="2" t="s">
        <v>2631</v>
      </c>
      <c r="J48" s="2"/>
      <c r="K48" s="20" t="s">
        <v>0</v>
      </c>
    </row>
    <row r="49" ht="17.05" customHeight="1" spans="1:11">
      <c r="A49" s="4" t="s">
        <v>9</v>
      </c>
      <c r="B49" s="5"/>
      <c r="C49" s="6" t="s">
        <v>124</v>
      </c>
      <c r="D49" s="6" t="s">
        <v>125</v>
      </c>
      <c r="E49" s="6" t="s">
        <v>126</v>
      </c>
      <c r="F49" s="6" t="s">
        <v>127</v>
      </c>
      <c r="G49" s="6" t="s">
        <v>128</v>
      </c>
      <c r="H49" s="7" t="s">
        <v>129</v>
      </c>
      <c r="I49" s="21"/>
      <c r="J49" s="22"/>
      <c r="K49" s="23" t="s">
        <v>0</v>
      </c>
    </row>
    <row r="50" ht="17.05" customHeight="1" spans="1:11">
      <c r="A50" s="8"/>
      <c r="B50" s="9"/>
      <c r="C50" s="10"/>
      <c r="D50" s="10"/>
      <c r="E50" s="10"/>
      <c r="F50" s="10"/>
      <c r="G50" s="10"/>
      <c r="H50" s="7" t="s">
        <v>130</v>
      </c>
      <c r="I50" s="22"/>
      <c r="J50" s="24" t="s">
        <v>131</v>
      </c>
      <c r="K50" s="23" t="s">
        <v>0</v>
      </c>
    </row>
    <row r="51" ht="16.3" customHeight="1" spans="1:11">
      <c r="A51" s="11" t="s">
        <v>209</v>
      </c>
      <c r="B51" s="13"/>
      <c r="C51" s="14" t="s">
        <v>2632</v>
      </c>
      <c r="D51" s="14" t="s">
        <v>2622</v>
      </c>
      <c r="E51" s="14" t="s">
        <v>0</v>
      </c>
      <c r="F51" s="15" t="s">
        <v>472</v>
      </c>
      <c r="G51" s="16">
        <v>1</v>
      </c>
      <c r="H51" s="17">
        <v>248.09</v>
      </c>
      <c r="I51" s="25"/>
      <c r="J51" s="26">
        <v>248.09</v>
      </c>
      <c r="K51" t="s">
        <v>0</v>
      </c>
    </row>
    <row r="52" ht="16.3" customHeight="1" spans="1:11">
      <c r="A52" s="11" t="s">
        <v>92</v>
      </c>
      <c r="B52" s="12"/>
      <c r="C52" s="12"/>
      <c r="D52" s="12"/>
      <c r="E52" s="12"/>
      <c r="F52" s="12"/>
      <c r="G52" s="12"/>
      <c r="H52" s="12"/>
      <c r="I52" s="12"/>
      <c r="J52" s="13"/>
      <c r="K52" t="s">
        <v>632</v>
      </c>
    </row>
    <row r="53" ht="16.3" customHeight="1" spans="1:11">
      <c r="A53" s="11" t="s">
        <v>213</v>
      </c>
      <c r="B53" s="13"/>
      <c r="C53" s="14" t="s">
        <v>2633</v>
      </c>
      <c r="D53" s="14" t="s">
        <v>2622</v>
      </c>
      <c r="E53" s="14" t="s">
        <v>0</v>
      </c>
      <c r="F53" s="15" t="s">
        <v>472</v>
      </c>
      <c r="G53" s="16">
        <v>1</v>
      </c>
      <c r="H53" s="17">
        <v>192.97</v>
      </c>
      <c r="I53" s="25"/>
      <c r="J53" s="26">
        <v>192.97</v>
      </c>
      <c r="K53" t="s">
        <v>0</v>
      </c>
    </row>
    <row r="54" ht="16.3" customHeight="1" spans="1:11">
      <c r="A54" s="11" t="s">
        <v>94</v>
      </c>
      <c r="B54" s="12"/>
      <c r="C54" s="12"/>
      <c r="D54" s="12"/>
      <c r="E54" s="12"/>
      <c r="F54" s="12"/>
      <c r="G54" s="12"/>
      <c r="H54" s="12"/>
      <c r="I54" s="12"/>
      <c r="J54" s="13"/>
      <c r="K54" t="s">
        <v>632</v>
      </c>
    </row>
    <row r="55" ht="16.3" customHeight="1" spans="1:11">
      <c r="A55" s="11" t="s">
        <v>217</v>
      </c>
      <c r="B55" s="13"/>
      <c r="C55" s="14" t="s">
        <v>2634</v>
      </c>
      <c r="D55" s="14" t="s">
        <v>2622</v>
      </c>
      <c r="E55" s="14" t="s">
        <v>0</v>
      </c>
      <c r="F55" s="15" t="s">
        <v>472</v>
      </c>
      <c r="G55" s="16">
        <v>1</v>
      </c>
      <c r="H55" s="17">
        <v>1105.53</v>
      </c>
      <c r="I55" s="25"/>
      <c r="J55" s="26">
        <v>1105.53</v>
      </c>
      <c r="K55" t="s">
        <v>0</v>
      </c>
    </row>
    <row r="56" ht="16.3" customHeight="1" spans="1:11">
      <c r="A56" s="11" t="s">
        <v>1729</v>
      </c>
      <c r="B56" s="12"/>
      <c r="C56" s="12"/>
      <c r="D56" s="12"/>
      <c r="E56" s="12"/>
      <c r="F56" s="12"/>
      <c r="G56" s="12"/>
      <c r="H56" s="12"/>
      <c r="I56" s="12"/>
      <c r="J56" s="13"/>
      <c r="K56" t="s">
        <v>133</v>
      </c>
    </row>
    <row r="57" ht="16.3" customHeight="1" spans="1:11">
      <c r="A57" s="11" t="s">
        <v>1730</v>
      </c>
      <c r="B57" s="12"/>
      <c r="C57" s="12"/>
      <c r="D57" s="12"/>
      <c r="E57" s="12"/>
      <c r="F57" s="12"/>
      <c r="G57" s="12"/>
      <c r="H57" s="12"/>
      <c r="I57" s="12"/>
      <c r="J57" s="13"/>
      <c r="K57" t="s">
        <v>134</v>
      </c>
    </row>
    <row r="58" ht="16.3" customHeight="1" spans="1:11">
      <c r="A58" s="11" t="s">
        <v>97</v>
      </c>
      <c r="B58" s="12"/>
      <c r="C58" s="12"/>
      <c r="D58" s="12"/>
      <c r="E58" s="12"/>
      <c r="F58" s="12"/>
      <c r="G58" s="12"/>
      <c r="H58" s="12"/>
      <c r="I58" s="12"/>
      <c r="J58" s="13"/>
      <c r="K58" t="s">
        <v>135</v>
      </c>
    </row>
    <row r="59" ht="16.3" customHeight="1" spans="1:11">
      <c r="A59" s="11" t="s">
        <v>221</v>
      </c>
      <c r="B59" s="13"/>
      <c r="C59" s="14" t="s">
        <v>2635</v>
      </c>
      <c r="D59" s="14" t="s">
        <v>2604</v>
      </c>
      <c r="E59" s="14" t="s">
        <v>0</v>
      </c>
      <c r="F59" s="15" t="s">
        <v>170</v>
      </c>
      <c r="G59" s="16">
        <v>42.19</v>
      </c>
      <c r="H59" s="17">
        <v>12.38</v>
      </c>
      <c r="I59" s="25"/>
      <c r="J59" s="26">
        <v>522.31</v>
      </c>
      <c r="K59" t="s">
        <v>0</v>
      </c>
    </row>
    <row r="60" ht="39.55" customHeight="1" spans="1:11">
      <c r="A60" s="11" t="s">
        <v>224</v>
      </c>
      <c r="B60" s="13"/>
      <c r="C60" s="14" t="s">
        <v>2636</v>
      </c>
      <c r="D60" s="14" t="s">
        <v>2606</v>
      </c>
      <c r="E60" s="14" t="s">
        <v>2607</v>
      </c>
      <c r="F60" s="15" t="s">
        <v>170</v>
      </c>
      <c r="G60" s="16">
        <v>16.746</v>
      </c>
      <c r="H60" s="17">
        <v>11.91</v>
      </c>
      <c r="I60" s="25"/>
      <c r="J60" s="26">
        <v>199.44</v>
      </c>
      <c r="K60" t="s">
        <v>0</v>
      </c>
    </row>
    <row r="61" ht="16.3" customHeight="1" spans="1:11">
      <c r="A61" s="11" t="s">
        <v>98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135</v>
      </c>
    </row>
    <row r="62" ht="16.3" customHeight="1" spans="1:11">
      <c r="A62" s="11" t="s">
        <v>229</v>
      </c>
      <c r="B62" s="13"/>
      <c r="C62" s="14" t="s">
        <v>2637</v>
      </c>
      <c r="D62" s="14" t="s">
        <v>2604</v>
      </c>
      <c r="E62" s="14" t="s">
        <v>0</v>
      </c>
      <c r="F62" s="15" t="s">
        <v>170</v>
      </c>
      <c r="G62" s="16">
        <v>495.34</v>
      </c>
      <c r="H62" s="17">
        <v>12.38</v>
      </c>
      <c r="I62" s="25"/>
      <c r="J62" s="26">
        <v>6132.31</v>
      </c>
      <c r="K62" t="s">
        <v>0</v>
      </c>
    </row>
    <row r="63" ht="39.55" customHeight="1" spans="1:11">
      <c r="A63" s="11" t="s">
        <v>232</v>
      </c>
      <c r="B63" s="13"/>
      <c r="C63" s="14" t="s">
        <v>2638</v>
      </c>
      <c r="D63" s="14" t="s">
        <v>2606</v>
      </c>
      <c r="E63" s="14" t="s">
        <v>2607</v>
      </c>
      <c r="F63" s="15" t="s">
        <v>170</v>
      </c>
      <c r="G63" s="16">
        <v>298.282</v>
      </c>
      <c r="H63" s="17">
        <v>11.91</v>
      </c>
      <c r="I63" s="25"/>
      <c r="J63" s="26">
        <v>3552.54</v>
      </c>
      <c r="K63" t="s">
        <v>0</v>
      </c>
    </row>
    <row r="64" ht="16.3" customHeight="1" spans="1:11">
      <c r="A64" s="11" t="s">
        <v>99</v>
      </c>
      <c r="B64" s="12"/>
      <c r="C64" s="12"/>
      <c r="D64" s="12"/>
      <c r="E64" s="12"/>
      <c r="F64" s="12"/>
      <c r="G64" s="12"/>
      <c r="H64" s="12"/>
      <c r="I64" s="12"/>
      <c r="J64" s="13"/>
      <c r="K64" t="s">
        <v>135</v>
      </c>
    </row>
    <row r="65" ht="16.3" customHeight="1" spans="1:11">
      <c r="A65" s="11" t="s">
        <v>100</v>
      </c>
      <c r="B65" s="12"/>
      <c r="C65" s="12"/>
      <c r="D65" s="12"/>
      <c r="E65" s="12"/>
      <c r="F65" s="12"/>
      <c r="G65" s="12"/>
      <c r="H65" s="12"/>
      <c r="I65" s="12"/>
      <c r="J65" s="13"/>
      <c r="K65" t="s">
        <v>135</v>
      </c>
    </row>
    <row r="66" ht="16.3" customHeight="1" spans="1:11">
      <c r="A66" s="11" t="s">
        <v>235</v>
      </c>
      <c r="B66" s="13"/>
      <c r="C66" s="14" t="s">
        <v>2639</v>
      </c>
      <c r="D66" s="14" t="s">
        <v>2604</v>
      </c>
      <c r="E66" s="14" t="s">
        <v>0</v>
      </c>
      <c r="F66" s="15" t="s">
        <v>170</v>
      </c>
      <c r="G66" s="16">
        <v>265.76</v>
      </c>
      <c r="H66" s="17">
        <v>12.38</v>
      </c>
      <c r="I66" s="25"/>
      <c r="J66" s="26">
        <v>3290.11</v>
      </c>
      <c r="K66" t="s">
        <v>0</v>
      </c>
    </row>
    <row r="67" ht="39.55" customHeight="1" spans="1:11">
      <c r="A67" s="11" t="s">
        <v>238</v>
      </c>
      <c r="B67" s="13"/>
      <c r="C67" s="14" t="s">
        <v>2640</v>
      </c>
      <c r="D67" s="14" t="s">
        <v>2606</v>
      </c>
      <c r="E67" s="14" t="s">
        <v>2607</v>
      </c>
      <c r="F67" s="15" t="s">
        <v>170</v>
      </c>
      <c r="G67" s="16">
        <v>120.96</v>
      </c>
      <c r="H67" s="17">
        <v>11.91</v>
      </c>
      <c r="I67" s="25"/>
      <c r="J67" s="26">
        <v>1440.63</v>
      </c>
      <c r="K67" t="s">
        <v>0</v>
      </c>
    </row>
    <row r="68" ht="27.9" customHeight="1" spans="1:11">
      <c r="A68" s="11" t="s">
        <v>242</v>
      </c>
      <c r="B68" s="13"/>
      <c r="C68" s="14" t="s">
        <v>2641</v>
      </c>
      <c r="D68" s="14" t="s">
        <v>2609</v>
      </c>
      <c r="E68" s="14" t="s">
        <v>2610</v>
      </c>
      <c r="F68" s="15" t="s">
        <v>170</v>
      </c>
      <c r="G68" s="16">
        <v>18.884</v>
      </c>
      <c r="H68" s="17">
        <v>89.57</v>
      </c>
      <c r="I68" s="25"/>
      <c r="J68" s="26">
        <v>1691.44</v>
      </c>
      <c r="K68" t="s">
        <v>0</v>
      </c>
    </row>
    <row r="69" ht="27.9" customHeight="1" spans="1:11">
      <c r="A69" s="11" t="s">
        <v>245</v>
      </c>
      <c r="B69" s="13"/>
      <c r="C69" s="14" t="s">
        <v>2642</v>
      </c>
      <c r="D69" s="14" t="s">
        <v>2612</v>
      </c>
      <c r="E69" s="14" t="s">
        <v>2610</v>
      </c>
      <c r="F69" s="15" t="s">
        <v>170</v>
      </c>
      <c r="G69" s="16">
        <v>20</v>
      </c>
      <c r="H69" s="17">
        <v>128.6</v>
      </c>
      <c r="I69" s="25"/>
      <c r="J69" s="26">
        <v>2572</v>
      </c>
      <c r="K69" t="s">
        <v>0</v>
      </c>
    </row>
    <row r="70" ht="16.3" customHeight="1" spans="1:11">
      <c r="A70" s="11" t="s">
        <v>249</v>
      </c>
      <c r="B70" s="13"/>
      <c r="C70" s="14" t="s">
        <v>2643</v>
      </c>
      <c r="D70" s="14" t="s">
        <v>2618</v>
      </c>
      <c r="E70" s="14" t="s">
        <v>0</v>
      </c>
      <c r="F70" s="15" t="s">
        <v>472</v>
      </c>
      <c r="G70" s="18"/>
      <c r="H70" s="17">
        <v>20000</v>
      </c>
      <c r="I70" s="25"/>
      <c r="J70" s="18"/>
      <c r="K70" t="s">
        <v>0</v>
      </c>
    </row>
    <row r="71" ht="16.3" customHeight="1" spans="1:11">
      <c r="A71" s="11" t="s">
        <v>101</v>
      </c>
      <c r="B71" s="12"/>
      <c r="C71" s="12"/>
      <c r="D71" s="12"/>
      <c r="E71" s="12"/>
      <c r="F71" s="12"/>
      <c r="G71" s="12"/>
      <c r="H71" s="12"/>
      <c r="I71" s="12"/>
      <c r="J71" s="13"/>
      <c r="K71" t="s">
        <v>135</v>
      </c>
    </row>
    <row r="72" ht="16.3" customHeight="1" spans="1:11">
      <c r="A72" s="11" t="s">
        <v>253</v>
      </c>
      <c r="B72" s="13"/>
      <c r="C72" s="14" t="s">
        <v>2644</v>
      </c>
      <c r="D72" s="14" t="s">
        <v>2604</v>
      </c>
      <c r="E72" s="14" t="s">
        <v>0</v>
      </c>
      <c r="F72" s="15" t="s">
        <v>170</v>
      </c>
      <c r="G72" s="16">
        <v>578.49</v>
      </c>
      <c r="H72" s="17">
        <v>12.38</v>
      </c>
      <c r="I72" s="25"/>
      <c r="J72" s="26">
        <v>7161.71</v>
      </c>
      <c r="K72" t="s">
        <v>0</v>
      </c>
    </row>
    <row r="73" ht="16.3" customHeight="1" spans="1:11">
      <c r="A73" s="11" t="s">
        <v>258</v>
      </c>
      <c r="B73" s="13"/>
      <c r="C73" s="14" t="s">
        <v>2645</v>
      </c>
      <c r="D73" s="14" t="s">
        <v>2618</v>
      </c>
      <c r="E73" s="14" t="s">
        <v>0</v>
      </c>
      <c r="F73" s="15" t="s">
        <v>472</v>
      </c>
      <c r="G73" s="18"/>
      <c r="H73" s="17">
        <v>10000</v>
      </c>
      <c r="I73" s="25"/>
      <c r="J73" s="18"/>
      <c r="K73" t="s">
        <v>0</v>
      </c>
    </row>
    <row r="74" ht="16.3" customHeight="1" spans="1:11">
      <c r="A74" s="11" t="s">
        <v>2335</v>
      </c>
      <c r="B74" s="12"/>
      <c r="C74" s="12"/>
      <c r="D74" s="12"/>
      <c r="E74" s="12"/>
      <c r="F74" s="12"/>
      <c r="G74" s="12"/>
      <c r="H74" s="12"/>
      <c r="I74" s="12"/>
      <c r="J74" s="13"/>
      <c r="K74" t="s">
        <v>134</v>
      </c>
    </row>
    <row r="75" ht="16.3" customHeight="1" spans="1:11">
      <c r="A75" s="11" t="s">
        <v>104</v>
      </c>
      <c r="B75" s="12"/>
      <c r="C75" s="12"/>
      <c r="D75" s="12"/>
      <c r="E75" s="12"/>
      <c r="F75" s="12"/>
      <c r="G75" s="12"/>
      <c r="H75" s="12"/>
      <c r="I75" s="12"/>
      <c r="J75" s="13"/>
      <c r="K75" t="s">
        <v>135</v>
      </c>
    </row>
    <row r="76" ht="16.3" customHeight="1" spans="1:11">
      <c r="A76" s="11" t="s">
        <v>261</v>
      </c>
      <c r="B76" s="13"/>
      <c r="C76" s="14" t="s">
        <v>2646</v>
      </c>
      <c r="D76" s="14" t="s">
        <v>2618</v>
      </c>
      <c r="E76" s="14" t="s">
        <v>0</v>
      </c>
      <c r="F76" s="15" t="s">
        <v>472</v>
      </c>
      <c r="G76" s="18"/>
      <c r="H76" s="17">
        <v>50000</v>
      </c>
      <c r="I76" s="25"/>
      <c r="J76" s="18"/>
      <c r="K76" t="s">
        <v>0</v>
      </c>
    </row>
    <row r="77" ht="16.3" customHeight="1" spans="1:11">
      <c r="A77" s="11" t="s">
        <v>105</v>
      </c>
      <c r="B77" s="12"/>
      <c r="C77" s="12"/>
      <c r="D77" s="12"/>
      <c r="E77" s="12"/>
      <c r="F77" s="12"/>
      <c r="G77" s="12"/>
      <c r="H77" s="12"/>
      <c r="I77" s="12"/>
      <c r="J77" s="13"/>
      <c r="K77" t="s">
        <v>135</v>
      </c>
    </row>
    <row r="78" ht="16.3" customHeight="1" spans="1:11">
      <c r="A78" s="11" t="s">
        <v>98</v>
      </c>
      <c r="B78" s="12"/>
      <c r="C78" s="12"/>
      <c r="D78" s="12"/>
      <c r="E78" s="12"/>
      <c r="F78" s="12"/>
      <c r="G78" s="12"/>
      <c r="H78" s="12"/>
      <c r="I78" s="12"/>
      <c r="J78" s="13"/>
      <c r="K78" t="s">
        <v>135</v>
      </c>
    </row>
    <row r="79" ht="16.3" customHeight="1" spans="1:11">
      <c r="A79" s="11" t="s">
        <v>106</v>
      </c>
      <c r="B79" s="12"/>
      <c r="C79" s="12"/>
      <c r="D79" s="12"/>
      <c r="E79" s="12"/>
      <c r="F79" s="12"/>
      <c r="G79" s="12"/>
      <c r="H79" s="12"/>
      <c r="I79" s="12"/>
      <c r="J79" s="13"/>
      <c r="K79" t="s">
        <v>135</v>
      </c>
    </row>
    <row r="80" ht="16.3" customHeight="1" spans="1:11">
      <c r="A80" s="11" t="s">
        <v>266</v>
      </c>
      <c r="B80" s="13"/>
      <c r="C80" s="14" t="s">
        <v>2647</v>
      </c>
      <c r="D80" s="14" t="s">
        <v>2618</v>
      </c>
      <c r="E80" s="14" t="s">
        <v>0</v>
      </c>
      <c r="F80" s="15" t="s">
        <v>472</v>
      </c>
      <c r="G80" s="18"/>
      <c r="H80" s="17">
        <v>50000</v>
      </c>
      <c r="I80" s="25"/>
      <c r="J80" s="18"/>
      <c r="K80" t="s">
        <v>0</v>
      </c>
    </row>
    <row r="81" ht="16.3" customHeight="1" spans="1:11">
      <c r="A81" s="11" t="s">
        <v>107</v>
      </c>
      <c r="B81" s="12"/>
      <c r="C81" s="12"/>
      <c r="D81" s="12"/>
      <c r="E81" s="12"/>
      <c r="F81" s="12"/>
      <c r="G81" s="12"/>
      <c r="H81" s="12"/>
      <c r="I81" s="12"/>
      <c r="J81" s="13"/>
      <c r="K81" t="s">
        <v>135</v>
      </c>
    </row>
    <row r="82" ht="16.3" customHeight="1" spans="1:11">
      <c r="A82" s="11" t="s">
        <v>108</v>
      </c>
      <c r="B82" s="12"/>
      <c r="C82" s="12"/>
      <c r="D82" s="12"/>
      <c r="E82" s="12"/>
      <c r="F82" s="12"/>
      <c r="G82" s="12"/>
      <c r="H82" s="12"/>
      <c r="I82" s="12"/>
      <c r="J82" s="13"/>
      <c r="K82" t="s">
        <v>135</v>
      </c>
    </row>
    <row r="83" ht="16.3" customHeight="1" spans="1:11">
      <c r="A83" s="11" t="s">
        <v>109</v>
      </c>
      <c r="B83" s="12"/>
      <c r="C83" s="12"/>
      <c r="D83" s="12"/>
      <c r="E83" s="12"/>
      <c r="F83" s="12"/>
      <c r="G83" s="12"/>
      <c r="H83" s="12"/>
      <c r="I83" s="12"/>
      <c r="J83" s="13"/>
      <c r="K83" t="s">
        <v>135</v>
      </c>
    </row>
    <row r="84" ht="16.3" customHeight="1" spans="1:11">
      <c r="A84" s="11" t="s">
        <v>110</v>
      </c>
      <c r="B84" s="12"/>
      <c r="C84" s="12"/>
      <c r="D84" s="12"/>
      <c r="E84" s="12"/>
      <c r="F84" s="12"/>
      <c r="G84" s="12"/>
      <c r="H84" s="12"/>
      <c r="I84" s="12"/>
      <c r="J84" s="13"/>
      <c r="K84" t="s">
        <v>135</v>
      </c>
    </row>
    <row r="85" ht="16.3" customHeight="1" spans="1:11">
      <c r="A85" s="11" t="s">
        <v>2480</v>
      </c>
      <c r="B85" s="12"/>
      <c r="C85" s="12"/>
      <c r="D85" s="12"/>
      <c r="E85" s="12"/>
      <c r="F85" s="12"/>
      <c r="G85" s="12"/>
      <c r="H85" s="12"/>
      <c r="I85" s="12"/>
      <c r="J85" s="13"/>
      <c r="K85" t="s">
        <v>133</v>
      </c>
    </row>
    <row r="86" ht="16.3" customHeight="1" spans="1:11">
      <c r="A86" s="11" t="s">
        <v>2481</v>
      </c>
      <c r="B86" s="12"/>
      <c r="C86" s="12"/>
      <c r="D86" s="12"/>
      <c r="E86" s="12"/>
      <c r="F86" s="12"/>
      <c r="G86" s="12"/>
      <c r="H86" s="12"/>
      <c r="I86" s="12"/>
      <c r="J86" s="13"/>
      <c r="K86" t="s">
        <v>631</v>
      </c>
    </row>
    <row r="87" ht="16.3" customHeight="1" spans="1:11">
      <c r="A87" s="11" t="s">
        <v>75</v>
      </c>
      <c r="B87" s="12"/>
      <c r="C87" s="12"/>
      <c r="D87" s="12"/>
      <c r="E87" s="12"/>
      <c r="F87" s="12"/>
      <c r="G87" s="12"/>
      <c r="H87" s="12"/>
      <c r="I87" s="12"/>
      <c r="J87" s="13"/>
      <c r="K87" t="s">
        <v>632</v>
      </c>
    </row>
    <row r="88" ht="16.3" customHeight="1" spans="1:11">
      <c r="A88" s="11" t="s">
        <v>270</v>
      </c>
      <c r="B88" s="13"/>
      <c r="C88" s="14" t="s">
        <v>2648</v>
      </c>
      <c r="D88" s="14" t="s">
        <v>2622</v>
      </c>
      <c r="E88" s="14" t="s">
        <v>0</v>
      </c>
      <c r="F88" s="15" t="s">
        <v>472</v>
      </c>
      <c r="G88" s="16">
        <v>1</v>
      </c>
      <c r="H88" s="17">
        <v>3012.83</v>
      </c>
      <c r="I88" s="25"/>
      <c r="J88" s="26">
        <v>3012.83</v>
      </c>
      <c r="K88" t="s">
        <v>0</v>
      </c>
    </row>
    <row r="89" ht="27.9" customHeight="1" spans="1:11">
      <c r="A89" s="1" t="s">
        <v>2601</v>
      </c>
      <c r="B89" s="1"/>
      <c r="C89" s="1"/>
      <c r="D89" s="1"/>
      <c r="E89" s="1"/>
      <c r="F89" s="1"/>
      <c r="G89" s="1"/>
      <c r="H89" s="1"/>
      <c r="I89" s="1"/>
      <c r="J89" s="1"/>
      <c r="K89" s="20" t="s">
        <v>0</v>
      </c>
    </row>
    <row r="90" ht="17.05" customHeight="1" spans="1:11">
      <c r="A90" s="2" t="s">
        <v>0</v>
      </c>
      <c r="B90" s="2"/>
      <c r="C90" s="2"/>
      <c r="D90" s="2"/>
      <c r="E90" s="2"/>
      <c r="F90" s="2"/>
      <c r="G90" s="2"/>
      <c r="H90" s="2"/>
      <c r="I90" s="2"/>
      <c r="J90" s="2"/>
      <c r="K90" s="20" t="s">
        <v>0</v>
      </c>
    </row>
    <row r="91" ht="17.05" customHeight="1" spans="1:11">
      <c r="A91" s="3" t="s">
        <v>122</v>
      </c>
      <c r="B91" s="3"/>
      <c r="C91" s="3"/>
      <c r="D91" s="3"/>
      <c r="E91" s="3"/>
      <c r="F91" s="3"/>
      <c r="G91" s="3"/>
      <c r="H91" s="3"/>
      <c r="I91" s="2" t="s">
        <v>2649</v>
      </c>
      <c r="J91" s="2"/>
      <c r="K91" s="20" t="s">
        <v>0</v>
      </c>
    </row>
    <row r="92" ht="17.05" customHeight="1" spans="1:11">
      <c r="A92" s="4" t="s">
        <v>9</v>
      </c>
      <c r="B92" s="5"/>
      <c r="C92" s="6" t="s">
        <v>124</v>
      </c>
      <c r="D92" s="6" t="s">
        <v>125</v>
      </c>
      <c r="E92" s="6" t="s">
        <v>126</v>
      </c>
      <c r="F92" s="6" t="s">
        <v>127</v>
      </c>
      <c r="G92" s="6" t="s">
        <v>128</v>
      </c>
      <c r="H92" s="7" t="s">
        <v>129</v>
      </c>
      <c r="I92" s="21"/>
      <c r="J92" s="22"/>
      <c r="K92" s="23" t="s">
        <v>0</v>
      </c>
    </row>
    <row r="93" ht="17.05" customHeight="1" spans="1:11">
      <c r="A93" s="8"/>
      <c r="B93" s="9"/>
      <c r="C93" s="10"/>
      <c r="D93" s="10"/>
      <c r="E93" s="10"/>
      <c r="F93" s="10"/>
      <c r="G93" s="10"/>
      <c r="H93" s="7" t="s">
        <v>130</v>
      </c>
      <c r="I93" s="22"/>
      <c r="J93" s="24" t="s">
        <v>131</v>
      </c>
      <c r="K93" s="23" t="s">
        <v>0</v>
      </c>
    </row>
    <row r="94" ht="16.3" customHeight="1" spans="1:11">
      <c r="A94" s="11" t="s">
        <v>76</v>
      </c>
      <c r="B94" s="12"/>
      <c r="C94" s="12"/>
      <c r="D94" s="12"/>
      <c r="E94" s="12"/>
      <c r="F94" s="12"/>
      <c r="G94" s="12"/>
      <c r="H94" s="12"/>
      <c r="I94" s="12"/>
      <c r="J94" s="13"/>
      <c r="K94" t="s">
        <v>632</v>
      </c>
    </row>
    <row r="95" ht="16.3" customHeight="1" spans="1:11">
      <c r="A95" s="11" t="s">
        <v>275</v>
      </c>
      <c r="B95" s="13"/>
      <c r="C95" s="14" t="s">
        <v>2650</v>
      </c>
      <c r="D95" s="14" t="s">
        <v>2622</v>
      </c>
      <c r="E95" s="14" t="s">
        <v>0</v>
      </c>
      <c r="F95" s="15" t="s">
        <v>472</v>
      </c>
      <c r="G95" s="16">
        <v>1</v>
      </c>
      <c r="H95" s="17">
        <v>74.68</v>
      </c>
      <c r="I95" s="25"/>
      <c r="J95" s="26">
        <v>74.68</v>
      </c>
      <c r="K95" t="s">
        <v>0</v>
      </c>
    </row>
    <row r="96" ht="16.3" customHeight="1" spans="1:11">
      <c r="A96" s="11" t="s">
        <v>32</v>
      </c>
      <c r="B96" s="12"/>
      <c r="C96" s="12"/>
      <c r="D96" s="12"/>
      <c r="E96" s="12"/>
      <c r="F96" s="12"/>
      <c r="G96" s="12"/>
      <c r="H96" s="12"/>
      <c r="I96" s="12"/>
      <c r="J96" s="13"/>
      <c r="K96" t="s">
        <v>632</v>
      </c>
    </row>
    <row r="97" ht="16.3" customHeight="1" spans="1:11">
      <c r="A97" s="11" t="s">
        <v>2599</v>
      </c>
      <c r="B97" s="12"/>
      <c r="C97" s="12"/>
      <c r="D97" s="12"/>
      <c r="E97" s="12"/>
      <c r="F97" s="12"/>
      <c r="G97" s="12"/>
      <c r="H97" s="12"/>
      <c r="I97" s="12"/>
      <c r="J97" s="13"/>
      <c r="K97" t="s">
        <v>133</v>
      </c>
    </row>
    <row r="98" ht="16.3" customHeight="1" spans="1:11">
      <c r="A98" s="11" t="s">
        <v>115</v>
      </c>
      <c r="B98" s="12"/>
      <c r="C98" s="12"/>
      <c r="D98" s="12"/>
      <c r="E98" s="12"/>
      <c r="F98" s="12"/>
      <c r="G98" s="12"/>
      <c r="H98" s="12"/>
      <c r="I98" s="12"/>
      <c r="J98" s="13"/>
      <c r="K98" t="s">
        <v>631</v>
      </c>
    </row>
    <row r="99" ht="16.3" customHeight="1" spans="1:11">
      <c r="A99" s="11" t="s">
        <v>115</v>
      </c>
      <c r="B99" s="12"/>
      <c r="C99" s="12"/>
      <c r="D99" s="12"/>
      <c r="E99" s="12"/>
      <c r="F99" s="12"/>
      <c r="G99" s="12"/>
      <c r="H99" s="12"/>
      <c r="I99" s="12"/>
      <c r="J99" s="13"/>
      <c r="K99" t="s">
        <v>632</v>
      </c>
    </row>
    <row r="100" ht="16.3" customHeight="1" spans="1:11">
      <c r="A100" s="11" t="s">
        <v>118</v>
      </c>
      <c r="B100" s="12"/>
      <c r="C100" s="12"/>
      <c r="D100" s="12"/>
      <c r="E100" s="12"/>
      <c r="F100" s="12"/>
      <c r="G100" s="12"/>
      <c r="H100" s="12"/>
      <c r="I100" s="12"/>
      <c r="J100" s="13"/>
      <c r="K100" t="s">
        <v>133</v>
      </c>
    </row>
    <row r="101" ht="16.3" customHeight="1" spans="1:11">
      <c r="A101" s="11" t="s">
        <v>118</v>
      </c>
      <c r="B101" s="12"/>
      <c r="C101" s="12"/>
      <c r="D101" s="12"/>
      <c r="E101" s="12"/>
      <c r="F101" s="12"/>
      <c r="G101" s="12"/>
      <c r="H101" s="12"/>
      <c r="I101" s="12"/>
      <c r="J101" s="13"/>
      <c r="K101" t="s">
        <v>134</v>
      </c>
    </row>
    <row r="102" ht="16.3" customHeight="1" spans="1:11">
      <c r="A102" s="11" t="s">
        <v>118</v>
      </c>
      <c r="B102" s="12"/>
      <c r="C102" s="12"/>
      <c r="D102" s="12"/>
      <c r="E102" s="12"/>
      <c r="F102" s="12"/>
      <c r="G102" s="12"/>
      <c r="H102" s="12"/>
      <c r="I102" s="12"/>
      <c r="J102" s="13"/>
      <c r="K102" t="s">
        <v>135</v>
      </c>
    </row>
    <row r="103" ht="16.3" customHeight="1" spans="1:11">
      <c r="A103" s="11" t="s">
        <v>33</v>
      </c>
      <c r="B103" s="12"/>
      <c r="C103" s="12"/>
      <c r="D103" s="12"/>
      <c r="E103" s="12"/>
      <c r="F103" s="12"/>
      <c r="G103" s="12"/>
      <c r="H103" s="12"/>
      <c r="I103" s="12"/>
      <c r="J103" s="13"/>
      <c r="K103" t="s">
        <v>133</v>
      </c>
    </row>
    <row r="104" ht="16.3" customHeight="1" spans="1:11">
      <c r="A104" s="11" t="s">
        <v>33</v>
      </c>
      <c r="B104" s="12"/>
      <c r="C104" s="12"/>
      <c r="D104" s="12"/>
      <c r="E104" s="12"/>
      <c r="F104" s="12"/>
      <c r="G104" s="12"/>
      <c r="H104" s="12"/>
      <c r="I104" s="12"/>
      <c r="J104" s="13"/>
      <c r="K104" t="s">
        <v>134</v>
      </c>
    </row>
    <row r="105" ht="16.3" customHeight="1" spans="1:11">
      <c r="A105" s="11" t="s">
        <v>33</v>
      </c>
      <c r="B105" s="12"/>
      <c r="C105" s="12"/>
      <c r="D105" s="12"/>
      <c r="E105" s="12"/>
      <c r="F105" s="12"/>
      <c r="G105" s="12"/>
      <c r="H105" s="12"/>
      <c r="I105" s="12"/>
      <c r="J105" s="13"/>
      <c r="K105" t="s">
        <v>135</v>
      </c>
    </row>
    <row r="106" ht="16.3" customHeight="1" spans="1:11">
      <c r="A106" s="11" t="s">
        <v>2651</v>
      </c>
      <c r="B106" s="12"/>
      <c r="C106" s="12"/>
      <c r="D106" s="12"/>
      <c r="E106" s="12"/>
      <c r="F106" s="12"/>
      <c r="G106" s="12"/>
      <c r="H106" s="12"/>
      <c r="I106" s="12"/>
      <c r="J106" s="13"/>
      <c r="K106" t="s">
        <v>135</v>
      </c>
    </row>
    <row r="107" ht="17.05" customHeight="1" spans="1:11">
      <c r="A107" s="7" t="s">
        <v>2652</v>
      </c>
      <c r="B107" s="21"/>
      <c r="C107" s="21"/>
      <c r="D107" s="21"/>
      <c r="E107" s="21"/>
      <c r="F107" s="21"/>
      <c r="G107" s="21"/>
      <c r="H107" s="21"/>
      <c r="I107" s="22"/>
      <c r="J107" s="26">
        <v>96574.05</v>
      </c>
      <c r="K107" s="23" t="s">
        <v>0</v>
      </c>
    </row>
    <row r="109" spans="4:4">
      <c r="D109" s="28"/>
    </row>
  </sheetData>
  <mergeCells count="164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J16"/>
    <mergeCell ref="A17:B17"/>
    <mergeCell ref="H17:I17"/>
    <mergeCell ref="A18:J18"/>
    <mergeCell ref="A19:J19"/>
    <mergeCell ref="A20:J20"/>
    <mergeCell ref="A21:B21"/>
    <mergeCell ref="H21:I21"/>
    <mergeCell ref="A22:J22"/>
    <mergeCell ref="A23:J23"/>
    <mergeCell ref="A24:J24"/>
    <mergeCell ref="A25:J25"/>
    <mergeCell ref="A26:J26"/>
    <mergeCell ref="A27:J27"/>
    <mergeCell ref="A28:B28"/>
    <mergeCell ref="H28:I28"/>
    <mergeCell ref="A29:J29"/>
    <mergeCell ref="A30:B30"/>
    <mergeCell ref="H30:I30"/>
    <mergeCell ref="A31:J31"/>
    <mergeCell ref="A32:B32"/>
    <mergeCell ref="H32:I32"/>
    <mergeCell ref="A33:J33"/>
    <mergeCell ref="A34:B34"/>
    <mergeCell ref="H34:I34"/>
    <mergeCell ref="A35:J35"/>
    <mergeCell ref="A36:B36"/>
    <mergeCell ref="H36:I36"/>
    <mergeCell ref="A37:J37"/>
    <mergeCell ref="A38:B38"/>
    <mergeCell ref="H38:I38"/>
    <mergeCell ref="A39:J39"/>
    <mergeCell ref="A40:B40"/>
    <mergeCell ref="H40:I40"/>
    <mergeCell ref="A41:J41"/>
    <mergeCell ref="A42:B42"/>
    <mergeCell ref="H42:I42"/>
    <mergeCell ref="A43:J43"/>
    <mergeCell ref="A44:B44"/>
    <mergeCell ref="H44:I44"/>
    <mergeCell ref="A45:J45"/>
    <mergeCell ref="A46:J46"/>
    <mergeCell ref="A47:J47"/>
    <mergeCell ref="A48:H48"/>
    <mergeCell ref="I48:J48"/>
    <mergeCell ref="H49:J49"/>
    <mergeCell ref="H50:I50"/>
    <mergeCell ref="A51:B51"/>
    <mergeCell ref="H51:I51"/>
    <mergeCell ref="A52:J52"/>
    <mergeCell ref="A53:B53"/>
    <mergeCell ref="H53:I53"/>
    <mergeCell ref="A54:J54"/>
    <mergeCell ref="A55:B55"/>
    <mergeCell ref="H55:I55"/>
    <mergeCell ref="A56:J56"/>
    <mergeCell ref="A57:J57"/>
    <mergeCell ref="A58:J58"/>
    <mergeCell ref="A59:B59"/>
    <mergeCell ref="H59:I59"/>
    <mergeCell ref="A60:B60"/>
    <mergeCell ref="H60:I60"/>
    <mergeCell ref="A61:J61"/>
    <mergeCell ref="A62:B62"/>
    <mergeCell ref="H62:I62"/>
    <mergeCell ref="A63:B63"/>
    <mergeCell ref="H63:I63"/>
    <mergeCell ref="A64:J64"/>
    <mergeCell ref="A65:J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J71"/>
    <mergeCell ref="A72:B72"/>
    <mergeCell ref="H72:I72"/>
    <mergeCell ref="A73:B73"/>
    <mergeCell ref="H73:I73"/>
    <mergeCell ref="A74:J74"/>
    <mergeCell ref="A75:J75"/>
    <mergeCell ref="A76:B76"/>
    <mergeCell ref="H76:I76"/>
    <mergeCell ref="A77:J77"/>
    <mergeCell ref="A78:J78"/>
    <mergeCell ref="A79:J79"/>
    <mergeCell ref="A80:B80"/>
    <mergeCell ref="H80:I80"/>
    <mergeCell ref="A81:J81"/>
    <mergeCell ref="A82:J82"/>
    <mergeCell ref="A83:J83"/>
    <mergeCell ref="A84:J84"/>
    <mergeCell ref="A85:J85"/>
    <mergeCell ref="A86:J86"/>
    <mergeCell ref="A87:J87"/>
    <mergeCell ref="A88:B88"/>
    <mergeCell ref="H88:I88"/>
    <mergeCell ref="A89:J89"/>
    <mergeCell ref="A90:J90"/>
    <mergeCell ref="A91:H91"/>
    <mergeCell ref="I91:J91"/>
    <mergeCell ref="H92:J92"/>
    <mergeCell ref="H93:I93"/>
    <mergeCell ref="A94:J94"/>
    <mergeCell ref="A95:B95"/>
    <mergeCell ref="H95:I95"/>
    <mergeCell ref="A96:J96"/>
    <mergeCell ref="A97:J97"/>
    <mergeCell ref="A98:J98"/>
    <mergeCell ref="A99:J99"/>
    <mergeCell ref="A100:J100"/>
    <mergeCell ref="A101:J101"/>
    <mergeCell ref="A102:J102"/>
    <mergeCell ref="A103:J103"/>
    <mergeCell ref="A104:J104"/>
    <mergeCell ref="A105:J105"/>
    <mergeCell ref="A106:J106"/>
    <mergeCell ref="A107:I107"/>
    <mergeCell ref="C4:C5"/>
    <mergeCell ref="C49:C50"/>
    <mergeCell ref="C92:C93"/>
    <mergeCell ref="D4:D5"/>
    <mergeCell ref="D49:D50"/>
    <mergeCell ref="D92:D93"/>
    <mergeCell ref="E4:E5"/>
    <mergeCell ref="E49:E50"/>
    <mergeCell ref="E92:E93"/>
    <mergeCell ref="F4:F5"/>
    <mergeCell ref="F49:F50"/>
    <mergeCell ref="F92:F93"/>
    <mergeCell ref="G4:G5"/>
    <mergeCell ref="G49:G50"/>
    <mergeCell ref="G92:G93"/>
    <mergeCell ref="A4:B5"/>
    <mergeCell ref="A49:B50"/>
    <mergeCell ref="A92:B93"/>
  </mergeCells>
  <pageMargins left="0.590551181102362" right="0" top="0.393700787401575" bottom="0" header="0" footer="0"/>
  <pageSetup paperSize="9" orientation="portrait"/>
  <headerFooter/>
  <rowBreaks count="2" manualBreakCount="2">
    <brk id="45" max="16383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封2控制价</vt:lpstr>
      <vt:lpstr>表2工程项目造价汇总表</vt:lpstr>
      <vt:lpstr>表4单位工程造价汇总表</vt:lpstr>
      <vt:lpstr>表5分部分项工程量清单与计价表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2024-09-02T15:22:00Z</dcterms:created>
  <dcterms:modified xsi:type="dcterms:W3CDTF">2024-09-06T07:32:04Z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9BCD681803EE41698CE8563F3162A446_13</vt:lpwstr>
  </property>
  <property fmtid="{D5CDD505-2E9C-101B-9397-08002B2CF9AE}" pid="3" name="KSOProductBuildVer">
    <vt:lpwstr>2052-12.1.0.16399</vt:lpwstr>
  </property>
</Properties>
</file>