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735" tabRatio="934" activeTab="2"/>
  </bookViews>
  <sheets>
    <sheet name="控制价 " sheetId="16" r:id="rId1"/>
    <sheet name="工程项目造价汇总表" sheetId="2" r:id="rId2"/>
    <sheet name="单位工程造价汇总表" sheetId="4" r:id="rId3"/>
    <sheet name="分部分项工程量清单与计价表" sheetId="5" r:id="rId4"/>
    <sheet name="单价措施项目清单与计价表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<sst xmlns="http://schemas.openxmlformats.org/spreadsheetml/2006/main" count="1011" uniqueCount="474">
  <si>
    <t/>
  </si>
  <si>
    <t>长汀收费站园区建筑物外立面改造工程</t>
  </si>
  <si>
    <t>采 购 控 制 价</t>
  </si>
  <si>
    <t>采购控制价(小写):</t>
  </si>
  <si>
    <t>1534436元</t>
  </si>
  <si>
    <t>其中：甲供材料费</t>
  </si>
  <si>
    <t>/</t>
  </si>
  <si>
    <t>(大写):</t>
  </si>
  <si>
    <t>壹佰伍拾叁万肆仟肆佰叁拾陆元整</t>
  </si>
  <si>
    <t>工程项目造价汇总表</t>
  </si>
  <si>
    <t>工程名称:长汀收费站园区建筑物外立面改造工程</t>
  </si>
  <si>
    <t>第1页 共1页</t>
  </si>
  <si>
    <t>序号</t>
  </si>
  <si>
    <t>单项工程名称</t>
  </si>
  <si>
    <t>金额(元)</t>
  </si>
  <si>
    <t>其中</t>
  </si>
  <si>
    <t>安全文明施工费(元)</t>
  </si>
  <si>
    <t>安全生产费
（元）</t>
  </si>
  <si>
    <t>1</t>
  </si>
  <si>
    <t>单体建筑</t>
  </si>
  <si>
    <t>合  计</t>
  </si>
  <si>
    <t>单位工程造价汇总表</t>
  </si>
  <si>
    <t>工程名称：长汀收费站园区建筑物外立面改造工程  单体建筑  房屋建筑与装饰工程</t>
  </si>
  <si>
    <t>汇 总 内 容</t>
  </si>
  <si>
    <t>金 额(元)</t>
  </si>
  <si>
    <t>分部分项工程费</t>
  </si>
  <si>
    <t>1.1</t>
  </si>
  <si>
    <t>外墙面工程</t>
  </si>
  <si>
    <t>1.2</t>
  </si>
  <si>
    <t>门窗工程</t>
  </si>
  <si>
    <t>1.3</t>
  </si>
  <si>
    <t>钢结构</t>
  </si>
  <si>
    <t>1.4</t>
  </si>
  <si>
    <t>土方工程</t>
  </si>
  <si>
    <t>1.5</t>
  </si>
  <si>
    <t>混凝土工程</t>
  </si>
  <si>
    <t>1.6</t>
  </si>
  <si>
    <t>钢筋工程</t>
  </si>
  <si>
    <t>1.7</t>
  </si>
  <si>
    <t>防水工程</t>
  </si>
  <si>
    <t>1.8</t>
  </si>
  <si>
    <t>其他</t>
  </si>
  <si>
    <t>1.9</t>
  </si>
  <si>
    <t>砌筑工程</t>
  </si>
  <si>
    <t>2</t>
  </si>
  <si>
    <t>措施项目费</t>
  </si>
  <si>
    <t>2.1</t>
  </si>
  <si>
    <t>总价措施项目费</t>
  </si>
  <si>
    <t>2.1.1</t>
  </si>
  <si>
    <t>安全文明施工费</t>
  </si>
  <si>
    <t>2.1.2</t>
  </si>
  <si>
    <t>其他总价措施费</t>
  </si>
  <si>
    <t>2.1.3</t>
  </si>
  <si>
    <t>扬尘污染防治措施费</t>
  </si>
  <si>
    <t>2.2</t>
  </si>
  <si>
    <t>单价措施项目费</t>
  </si>
  <si>
    <t>3</t>
  </si>
  <si>
    <t>其他项目费</t>
  </si>
  <si>
    <t>3.1</t>
  </si>
  <si>
    <t>暂列金额</t>
  </si>
  <si>
    <t>3.2</t>
  </si>
  <si>
    <t>专业工程暂估价</t>
  </si>
  <si>
    <t>3.3</t>
  </si>
  <si>
    <t>总承包服务费</t>
  </si>
  <si>
    <t>安全生产费</t>
  </si>
  <si>
    <t>合  计=1+2+3+4</t>
  </si>
  <si>
    <t>分部分项工程量清单与计价表</t>
  </si>
  <si>
    <t>工程名称：长汀收费站园区建筑物外立面改造工程</t>
  </si>
  <si>
    <t>第1页 共6页</t>
  </si>
  <si>
    <t>项目编码</t>
  </si>
  <si>
    <t>项目名称</t>
  </si>
  <si>
    <t>项目特征描述</t>
  </si>
  <si>
    <t>计量单位</t>
  </si>
  <si>
    <t>工程量</t>
  </si>
  <si>
    <t>金    额(元)</t>
  </si>
  <si>
    <t>综合单价</t>
  </si>
  <si>
    <t>合价</t>
  </si>
  <si>
    <t>单项工程(17房屋建筑与装饰)</t>
  </si>
  <si>
    <t>房屋建筑与装饰工程</t>
  </si>
  <si>
    <t>单位工程(17房屋建筑与装饰)</t>
  </si>
  <si>
    <t>分项工程(17房屋建筑与装饰)</t>
  </si>
  <si>
    <t>011608001001</t>
  </si>
  <si>
    <t>铲除油漆涂料面</t>
  </si>
  <si>
    <t>(1)铲除原墙面外墙漆</t>
  </si>
  <si>
    <t>m2</t>
  </si>
  <si>
    <t>011604002001</t>
  </si>
  <si>
    <t>立面抹灰层拆除</t>
  </si>
  <si>
    <t>(1)铲至原有保温层</t>
  </si>
  <si>
    <t>外墙涂料(涉水、保温)</t>
  </si>
  <si>
    <t>真石漆</t>
  </si>
  <si>
    <t>011406001005</t>
  </si>
  <si>
    <t>抹灰面油漆涂料</t>
  </si>
  <si>
    <t>(1)真石漆、柔性耐水腻子,弹性涂底</t>
  </si>
  <si>
    <t>4</t>
  </si>
  <si>
    <t>011201004003</t>
  </si>
  <si>
    <t>立面砂浆找平层</t>
  </si>
  <si>
    <t>(1)10厚抗裂砂浆复合复合耐碱玻纤网格布二层(塑料锚栓固定,锚栓深入基层不小于50)</t>
  </si>
  <si>
    <t>5</t>
  </si>
  <si>
    <t>011201004004</t>
  </si>
  <si>
    <t>(1) 
(2)界面剂砂浆
(3)砂加气专用防水界面剂一道</t>
  </si>
  <si>
    <t>6</t>
  </si>
  <si>
    <t>010903003002</t>
  </si>
  <si>
    <t>墙面砂浆防水（防潮）</t>
  </si>
  <si>
    <t>(1)砂浆厚度、配合比:15厚1:2防水水泥砂浆</t>
  </si>
  <si>
    <t>7</t>
  </si>
  <si>
    <t>010607005001</t>
  </si>
  <si>
    <t>砌块墙钢丝网加固</t>
  </si>
  <si>
    <t>(1)墙体基层(线管开槽处满挂钢丝网,M15水泥砂浆封堵,砌体墙面满挂钉钢丝网,搭接长度每边不小于225mm)</t>
  </si>
  <si>
    <t>幕墙</t>
  </si>
  <si>
    <t>8</t>
  </si>
  <si>
    <t>011302002002</t>
  </si>
  <si>
    <t>铝方通幕墙</t>
  </si>
  <si>
    <t>(1)150*50*1.5铝方通幕墙(含骨架)</t>
  </si>
  <si>
    <t>9</t>
  </si>
  <si>
    <t>011209001001</t>
  </si>
  <si>
    <t>带骨架幕墙</t>
  </si>
  <si>
    <t>(1)2mm厚月光灰哑光铝板(含骨架)</t>
  </si>
  <si>
    <t>10</t>
  </si>
  <si>
    <t>011209001002</t>
  </si>
  <si>
    <t>(1)2mm厚白色哑光弧型铝板(含骨架)</t>
  </si>
  <si>
    <t>11</t>
  </si>
  <si>
    <t>011209001003</t>
  </si>
  <si>
    <t>(1)2mm厚冲孔铝板(含骨架)</t>
  </si>
  <si>
    <t>12</t>
  </si>
  <si>
    <t>011302002003</t>
  </si>
  <si>
    <t>格栅吊顶</t>
  </si>
  <si>
    <t>(1)铝合金格栅
(2)120*30*1.0 间距300*300</t>
  </si>
  <si>
    <t>13</t>
  </si>
  <si>
    <t>BC001</t>
  </si>
  <si>
    <t>栏杆翻新</t>
  </si>
  <si>
    <t>(1)除锈、打磨、油漆三遍</t>
  </si>
  <si>
    <t>m</t>
  </si>
  <si>
    <t>14</t>
  </si>
  <si>
    <t>010807001001</t>
  </si>
  <si>
    <t>金属（塑钢、断桥）窗</t>
  </si>
  <si>
    <t>(1)C2
(2)断桥隔热铝合金窗
(3)8+15A+8双面钢化中空玻璃</t>
  </si>
  <si>
    <t>15</t>
  </si>
  <si>
    <t>010807001002</t>
  </si>
  <si>
    <t>(1)C3、C4、C2624、C3224、C2424
(2)断桥隔热铝合金窗</t>
  </si>
  <si>
    <t>第2页 共6页</t>
  </si>
  <si>
    <t>(3)8+15A+8双面钢化中空玻璃</t>
  </si>
  <si>
    <t>16</t>
  </si>
  <si>
    <t>010802001007</t>
  </si>
  <si>
    <t>金属（塑钢）门</t>
  </si>
  <si>
    <t>(1)M3227
(2)断桥隔热铝合金门</t>
  </si>
  <si>
    <t>17</t>
  </si>
  <si>
    <t>010802001008</t>
  </si>
  <si>
    <t>18</t>
  </si>
  <si>
    <t>010802001009</t>
  </si>
  <si>
    <t>(1)M3222
(2)断桥隔热铝合金门</t>
  </si>
  <si>
    <t>19</t>
  </si>
  <si>
    <t>010802001010</t>
  </si>
  <si>
    <t>(1)MC1
(2)断桥隔热铝合金门联窗</t>
  </si>
  <si>
    <t>20</t>
  </si>
  <si>
    <t>010802001005</t>
  </si>
  <si>
    <t>(1)大堂入户门M4
(2)断桥隔热铝合金地弹簧玻璃门</t>
  </si>
  <si>
    <t>21</t>
  </si>
  <si>
    <t>010807004001</t>
  </si>
  <si>
    <t>金属纱窗</t>
  </si>
  <si>
    <t>(1)铝合金平开纱窗扇</t>
  </si>
  <si>
    <t>22</t>
  </si>
  <si>
    <t>010802001006</t>
  </si>
  <si>
    <t>23</t>
  </si>
  <si>
    <t>010807003001</t>
  </si>
  <si>
    <t>金属百叶窗</t>
  </si>
  <si>
    <t>(1)BYC1209
(2)断桥隔热铝合金百叶窗</t>
  </si>
  <si>
    <t>24</t>
  </si>
  <si>
    <t>010516002001</t>
  </si>
  <si>
    <t>预埋铁件</t>
  </si>
  <si>
    <t>(1)Q235</t>
  </si>
  <si>
    <t>t</t>
  </si>
  <si>
    <t>25</t>
  </si>
  <si>
    <t>010507009001</t>
  </si>
  <si>
    <t>钢结构基底灌浆</t>
  </si>
  <si>
    <t>(1)部位:柱脚
(2)灌浆料种类:C40非泵送细石商品砼</t>
  </si>
  <si>
    <t>m3</t>
  </si>
  <si>
    <t>26</t>
  </si>
  <si>
    <t>010404001001</t>
  </si>
  <si>
    <t>垫层</t>
  </si>
  <si>
    <t>(1)c25非泵送商品混凝土包裹</t>
  </si>
  <si>
    <t>27</t>
  </si>
  <si>
    <t>010603002001</t>
  </si>
  <si>
    <t>空腹钢柱</t>
  </si>
  <si>
    <t>(1)柱类型:
(2)钢材品种、规格:Q355B
(3)单根柱质量:3.0t以内
(4)钢构件运距暂按10km</t>
  </si>
  <si>
    <t>28</t>
  </si>
  <si>
    <t>011407005003</t>
  </si>
  <si>
    <t>金属构件刷防火涂料</t>
  </si>
  <si>
    <t>(1)喷刷防火涂料构件名称:钢柱
(2)防火要求:厚型防火涂料 耐火极限2.5小时、二级耐火</t>
  </si>
  <si>
    <t>29</t>
  </si>
  <si>
    <t>010604001001</t>
  </si>
  <si>
    <t>钢梁</t>
  </si>
  <si>
    <t>(1)梁类型:
(2)钢材品种、规格:Q355B
(3)单根质量:1.5t以内
(4)安装高度:
(5)防火要求:
(6)钢构件运距暂按10km</t>
  </si>
  <si>
    <t>30</t>
  </si>
  <si>
    <t>011407005004</t>
  </si>
  <si>
    <t>(1)喷刷防火涂料构件名称:钢梁
(2)防火要求:薄型防火涂料 耐火极限1.5小时、二级耐火</t>
  </si>
  <si>
    <t>31</t>
  </si>
  <si>
    <t>010605001001</t>
  </si>
  <si>
    <t>钢板楼板</t>
  </si>
  <si>
    <t>(1)钢筋桁架模板宽度</t>
  </si>
  <si>
    <t>第3页 共6页</t>
  </si>
  <si>
    <t>600
(2)0.5mm底模</t>
  </si>
  <si>
    <t>32</t>
  </si>
  <si>
    <t>011405001001</t>
  </si>
  <si>
    <t>金属面油漆</t>
  </si>
  <si>
    <t>(1)抛丸喷砂除锈 Sa2.5
(2)红丹防锈漆底漆两道，醇酸面漆两道</t>
  </si>
  <si>
    <t>33</t>
  </si>
  <si>
    <t>010516005001</t>
  </si>
  <si>
    <t>化学螺栓</t>
  </si>
  <si>
    <t>(1)栓钉安装</t>
  </si>
  <si>
    <t>套</t>
  </si>
  <si>
    <t>34</t>
  </si>
  <si>
    <t>040901010003</t>
  </si>
  <si>
    <t>高强螺栓</t>
  </si>
  <si>
    <t>(1)M24
(2)10.9级</t>
  </si>
  <si>
    <t>35</t>
  </si>
  <si>
    <t>040901010004</t>
  </si>
  <si>
    <t>(1)M16
(2)10.9级</t>
  </si>
  <si>
    <t>36</t>
  </si>
  <si>
    <t>010606013001</t>
  </si>
  <si>
    <t>零星钢构件</t>
  </si>
  <si>
    <t>(1)Q235
(2)钢构件运距暂按10km</t>
  </si>
  <si>
    <t>37</t>
  </si>
  <si>
    <t>010505002001</t>
  </si>
  <si>
    <t>无梁板</t>
  </si>
  <si>
    <t>(1)混凝土种类（商品混凝土、现场拌制，泵送、非泵送）:泵送商品混凝土
(2)混凝土强度等级:C30</t>
  </si>
  <si>
    <t>38</t>
  </si>
  <si>
    <t>010515001017</t>
  </si>
  <si>
    <t>现浇构件钢筋</t>
  </si>
  <si>
    <t>(1)带肋钢筋HRB400(直径8mm)</t>
  </si>
  <si>
    <t>39</t>
  </si>
  <si>
    <t>010101003001</t>
  </si>
  <si>
    <t>挖沟槽土方</t>
  </si>
  <si>
    <t>(1)三类土
(2)2m以内</t>
  </si>
  <si>
    <t>40</t>
  </si>
  <si>
    <t>010101004001</t>
  </si>
  <si>
    <t>挖基坑土方</t>
  </si>
  <si>
    <t>41</t>
  </si>
  <si>
    <t>010103001001</t>
  </si>
  <si>
    <t>回填方</t>
  </si>
  <si>
    <t>(1)按设计要求回填</t>
  </si>
  <si>
    <t>42</t>
  </si>
  <si>
    <t>010404001002</t>
  </si>
  <si>
    <t>(1)450mm厚 碎石回填</t>
  </si>
  <si>
    <t>43</t>
  </si>
  <si>
    <t>010501001001</t>
  </si>
  <si>
    <t>(1)C20预拌非泵送普通混凝土</t>
  </si>
  <si>
    <t>44</t>
  </si>
  <si>
    <t>010501004001</t>
  </si>
  <si>
    <t>满堂基础</t>
  </si>
  <si>
    <t>(1)P6C30预拌非泵送混凝土</t>
  </si>
  <si>
    <t>45</t>
  </si>
  <si>
    <t>010501002001</t>
  </si>
  <si>
    <t>带形基础</t>
  </si>
  <si>
    <t>(1)C30预拌非泵送普通混凝土</t>
  </si>
  <si>
    <t>46</t>
  </si>
  <si>
    <t>010502001001</t>
  </si>
  <si>
    <t>矩形柱</t>
  </si>
  <si>
    <t>47</t>
  </si>
  <si>
    <t>010503004003</t>
  </si>
  <si>
    <t>圈梁</t>
  </si>
  <si>
    <t>(1)C20非泵送混凝土</t>
  </si>
  <si>
    <t>48</t>
  </si>
  <si>
    <t>010502002001</t>
  </si>
  <si>
    <t>构造柱</t>
  </si>
  <si>
    <t>49</t>
  </si>
  <si>
    <t>010505001001</t>
  </si>
  <si>
    <t>有梁板</t>
  </si>
  <si>
    <t>50</t>
  </si>
  <si>
    <t>010503001001</t>
  </si>
  <si>
    <t>基础梁</t>
  </si>
  <si>
    <t>51</t>
  </si>
  <si>
    <t>010503005001</t>
  </si>
  <si>
    <t>过梁</t>
  </si>
  <si>
    <t>52</t>
  </si>
  <si>
    <t>010507007001</t>
  </si>
  <si>
    <t>其他构件</t>
  </si>
  <si>
    <t>53</t>
  </si>
  <si>
    <t>010503002001</t>
  </si>
  <si>
    <t>矩形梁</t>
  </si>
  <si>
    <t>第4页 共6页</t>
  </si>
  <si>
    <t>54</t>
  </si>
  <si>
    <t>010504001001</t>
  </si>
  <si>
    <t>直形墙</t>
  </si>
  <si>
    <t>55</t>
  </si>
  <si>
    <t>010904004001</t>
  </si>
  <si>
    <t>楼（地）面变形缝</t>
  </si>
  <si>
    <t>(1)3mm厚钢板止水带</t>
  </si>
  <si>
    <t>56</t>
  </si>
  <si>
    <t>010503004004</t>
  </si>
  <si>
    <t>(1)C20非泵送混凝土
(2)女儿墙</t>
  </si>
  <si>
    <t>57</t>
  </si>
  <si>
    <t>010401001001</t>
  </si>
  <si>
    <t>砖基础</t>
  </si>
  <si>
    <t>(1)砖胎膜
(2)20mm厚1:2.5水泥砂浆抹面</t>
  </si>
  <si>
    <t>58</t>
  </si>
  <si>
    <t>010515001009</t>
  </si>
  <si>
    <t>(1)圆钢筋HPB300(直径6mm)</t>
  </si>
  <si>
    <t>59</t>
  </si>
  <si>
    <t>010515001010</t>
  </si>
  <si>
    <t>60</t>
  </si>
  <si>
    <t>010515001011</t>
  </si>
  <si>
    <t>(1)带肋钢筋HRB400(直径10mm)</t>
  </si>
  <si>
    <t>61</t>
  </si>
  <si>
    <t>010515001012</t>
  </si>
  <si>
    <t>(1)带肋钢筋HRB400(直径12mm)</t>
  </si>
  <si>
    <t>62</t>
  </si>
  <si>
    <t>010515001013</t>
  </si>
  <si>
    <t>(1)带肋钢筋HRB400(直径14mm)</t>
  </si>
  <si>
    <t>63</t>
  </si>
  <si>
    <t>010515001014</t>
  </si>
  <si>
    <t>(1)带肋钢筋HRB400(直径16mm)</t>
  </si>
  <si>
    <t>64</t>
  </si>
  <si>
    <t>010515001015</t>
  </si>
  <si>
    <t>(1)带肋钢筋HRB400(直径18mm)</t>
  </si>
  <si>
    <t>65</t>
  </si>
  <si>
    <t>010515001016</t>
  </si>
  <si>
    <t>(1)带肋钢筋HRB400(直径20mm)</t>
  </si>
  <si>
    <t>66</t>
  </si>
  <si>
    <t>010516006001</t>
  </si>
  <si>
    <t>电渣压力焊接</t>
  </si>
  <si>
    <t>(1)φ≤18</t>
  </si>
  <si>
    <t>个</t>
  </si>
  <si>
    <t>电梯井底坑</t>
  </si>
  <si>
    <t>67</t>
  </si>
  <si>
    <t>011101003003</t>
  </si>
  <si>
    <t>细石混凝土楼地面</t>
  </si>
  <si>
    <t>(1)50厚C20预拌非泵送细石混凝土</t>
  </si>
  <si>
    <t>68</t>
  </si>
  <si>
    <t>010904002001</t>
  </si>
  <si>
    <t>楼（地）面涂膜防水</t>
  </si>
  <si>
    <t>(1)聚合物水泥防水涂料
(2)2厚聚合物防水涂料一道</t>
  </si>
  <si>
    <t>69</t>
  </si>
  <si>
    <t>011101006001</t>
  </si>
  <si>
    <t>平面砂浆找平层</t>
  </si>
  <si>
    <t>(1)20厚1:2.5水泥砂浆找平层</t>
  </si>
  <si>
    <t>电梯井侧壁</t>
  </si>
  <si>
    <t>70</t>
  </si>
  <si>
    <t>011201004002</t>
  </si>
  <si>
    <t>(1)20mm厚1:2.5水泥砂浆找平层</t>
  </si>
  <si>
    <t>71</t>
  </si>
  <si>
    <t>010903002003</t>
  </si>
  <si>
    <t>墙面涂膜防水</t>
  </si>
  <si>
    <t>(1)聚合物水泥防水涂料
(2)2厚聚合物防水涂料</t>
  </si>
  <si>
    <t>72</t>
  </si>
  <si>
    <t>011001003001</t>
  </si>
  <si>
    <t>保温隔热墙面</t>
  </si>
  <si>
    <t>(1)电梯井侧壁
(2)30厚挤塑聚苯板保护层</t>
  </si>
  <si>
    <t>73</t>
  </si>
  <si>
    <t>011102001004</t>
  </si>
  <si>
    <t>石材楼地面</t>
  </si>
  <si>
    <t>(1)水泥砂浆粘接楼梯间</t>
  </si>
  <si>
    <t>第5页 共6页</t>
  </si>
  <si>
    <t>(2)岩板</t>
  </si>
  <si>
    <t>74</t>
  </si>
  <si>
    <t>011102001003</t>
  </si>
  <si>
    <t>(1)水泥砂浆结合层
(2)水洗石地面</t>
  </si>
  <si>
    <t>75</t>
  </si>
  <si>
    <t>011101001001</t>
  </si>
  <si>
    <t>水泥砂浆楼地面</t>
  </si>
  <si>
    <t>(1)20厚1:3水泥砂浆隔离层</t>
  </si>
  <si>
    <t>76</t>
  </si>
  <si>
    <t>011101001002</t>
  </si>
  <si>
    <t>(1)20厚1:2水泥砂浆找平层
(2)在保温层上</t>
  </si>
  <si>
    <t>77</t>
  </si>
  <si>
    <t>011101001003</t>
  </si>
  <si>
    <t>(1)找平层厚度、砂浆配合比:20厚1:2水泥砂浆找平层</t>
  </si>
  <si>
    <t>78</t>
  </si>
  <si>
    <t>010902001001</t>
  </si>
  <si>
    <t>屋面卷材防水</t>
  </si>
  <si>
    <t>(1)4厚SBS改性沥青防水卷材</t>
  </si>
  <si>
    <t>79</t>
  </si>
  <si>
    <t>011001001001</t>
  </si>
  <si>
    <t>保温隔热屋面</t>
  </si>
  <si>
    <t>(1)30厚挤塑聚茉乙烯泡沫塑料保温板</t>
  </si>
  <si>
    <t>分部小计</t>
  </si>
  <si>
    <t>80</t>
  </si>
  <si>
    <t>010802004001</t>
  </si>
  <si>
    <t>防盗门</t>
  </si>
  <si>
    <t>(1)机房钢质门
(2)FM乙 1221</t>
  </si>
  <si>
    <t>(1)不上人保温屋面(电梯井屋面)</t>
  </si>
  <si>
    <t>81</t>
  </si>
  <si>
    <t>040308004001</t>
  </si>
  <si>
    <t>涂料</t>
  </si>
  <si>
    <t>(1)屋面面层
(2)KCM耐磨漆(地面 三遍)</t>
  </si>
  <si>
    <t>82</t>
  </si>
  <si>
    <t>010902001002</t>
  </si>
  <si>
    <t>(1)3厚自粘聚合物改性沥青防水卷材两道</t>
  </si>
  <si>
    <t>83</t>
  </si>
  <si>
    <t>011101006002</t>
  </si>
  <si>
    <t>(1)20厚1:3水泥砂浆找平层</t>
  </si>
  <si>
    <t>84</t>
  </si>
  <si>
    <t>010404001003</t>
  </si>
  <si>
    <t>(1)最薄30厚LC5.0轻集料混凝土2%找坡层</t>
  </si>
  <si>
    <t>85</t>
  </si>
  <si>
    <t>010902008002</t>
  </si>
  <si>
    <t>屋面变形缝</t>
  </si>
  <si>
    <t>(1)满填聚苯乙烯泡沫塑料板塞缝</t>
  </si>
  <si>
    <t>86</t>
  </si>
  <si>
    <t>011001003002</t>
  </si>
  <si>
    <t>87</t>
  </si>
  <si>
    <t>010903004001</t>
  </si>
  <si>
    <t>墙面变形缝</t>
  </si>
  <si>
    <t>(1)铝合金盖板变形缝
(2)外墙角缝参2/AQ1《14J936》</t>
  </si>
  <si>
    <t>88</t>
  </si>
  <si>
    <t>010904004002</t>
  </si>
  <si>
    <t>(1)铝合金盖板变形缝
(2)楼面平缝参3/AD1《14J936》</t>
  </si>
  <si>
    <t>89</t>
  </si>
  <si>
    <t>010516002002</t>
  </si>
  <si>
    <t>(1)60x180x6钢板</t>
  </si>
  <si>
    <t>90</t>
  </si>
  <si>
    <t>010606008001</t>
  </si>
  <si>
    <t>钢梯</t>
  </si>
  <si>
    <t>(1)钢架楼梯 踏步式</t>
  </si>
  <si>
    <t>分部分项</t>
  </si>
  <si>
    <t>91</t>
  </si>
  <si>
    <t>011102001001</t>
  </si>
  <si>
    <t>(1)30厚粗磨花岗岩板
(2)30厚1:4干硬性水泥砂浆结合层
(3)纯水泥浆一道</t>
  </si>
  <si>
    <t>92</t>
  </si>
  <si>
    <t>010401003001</t>
  </si>
  <si>
    <t>实心砖墙</t>
  </si>
  <si>
    <t>(1)砖品种、规格、强</t>
  </si>
  <si>
    <t>第6页 共6页</t>
  </si>
  <si>
    <t>度等级:标准砖
(2)墙体类型、砌筑高度:填充墙
(3)砂浆强度等级、配合比:M5砌筑混合砂浆</t>
  </si>
  <si>
    <t>93</t>
  </si>
  <si>
    <t>010402001001</t>
  </si>
  <si>
    <t>砌块墙</t>
  </si>
  <si>
    <t>(1)A5.0加气混凝土砌块
(2)1.25m
(3)M5现拌混合砂浆</t>
  </si>
  <si>
    <t>94</t>
  </si>
  <si>
    <t>010401004001</t>
  </si>
  <si>
    <t>多孔砖墙</t>
  </si>
  <si>
    <t>(1)200mm厚多孔砖墙
(2)M5现拌混合砂浆</t>
  </si>
  <si>
    <t>合        计</t>
  </si>
  <si>
    <t>单价措施项目清单与计价表</t>
  </si>
  <si>
    <t>011701002001</t>
  </si>
  <si>
    <t>外脚手架及垂直封闭安全网</t>
  </si>
  <si>
    <t>(1)外墙装饰用（单独装饰用）
(2)16.7m</t>
  </si>
  <si>
    <t>041111001001</t>
  </si>
  <si>
    <t>固定式砌体围挡</t>
  </si>
  <si>
    <t>011705001001</t>
  </si>
  <si>
    <t>大型机械设备进出场及安拆</t>
  </si>
  <si>
    <t>项</t>
  </si>
  <si>
    <t>011702001003</t>
  </si>
  <si>
    <t>基础模板</t>
  </si>
  <si>
    <t>(1)胶合板  垫层</t>
  </si>
  <si>
    <t>011702001004</t>
  </si>
  <si>
    <t>(1)胶合板  独立基础</t>
  </si>
  <si>
    <t>011702005001</t>
  </si>
  <si>
    <t>基础梁模板</t>
  </si>
  <si>
    <t>(1)胶合板</t>
  </si>
  <si>
    <t>011702001005</t>
  </si>
  <si>
    <t>(1)基础类型:满堂基础</t>
  </si>
  <si>
    <t>011702003001</t>
  </si>
  <si>
    <t>构造柱模板</t>
  </si>
  <si>
    <t>010401014001</t>
  </si>
  <si>
    <t>砖地沟、明暗沟</t>
  </si>
  <si>
    <t>011702002001</t>
  </si>
  <si>
    <t>柱模板</t>
  </si>
  <si>
    <t>(1)胶合板
(2)3.6m以内</t>
  </si>
  <si>
    <t>011702008001</t>
  </si>
  <si>
    <t>圈梁模板</t>
  </si>
  <si>
    <t>011702006001</t>
  </si>
  <si>
    <t>梁模板</t>
  </si>
  <si>
    <t>011702009001</t>
  </si>
  <si>
    <t>过梁模板</t>
  </si>
  <si>
    <t>011702025001</t>
  </si>
  <si>
    <t>其他现浇构件模板</t>
  </si>
  <si>
    <t>011702011001</t>
  </si>
  <si>
    <t>墙模板</t>
  </si>
  <si>
    <t>011702014001</t>
  </si>
  <si>
    <t>有梁板模板</t>
  </si>
  <si>
    <t>011701003001</t>
  </si>
  <si>
    <t>砌筑脚手架</t>
  </si>
  <si>
    <t>(1)服务对象:砌筑
(2)搭设高度:3.78m</t>
  </si>
  <si>
    <t>合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</si>
</sst>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</numFmts>
  <fonts count="34">
    <font>
      <sz val="11"/>
      <color theme="1"/>
      <name val="Calibri"/>
      <charset val="134"/>
    </font>
    <font>
      <sz val="2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宋体"/>
      <charset val="134"/>
    </font>
    <font>
      <b/>
      <sz val="9"/>
      <color theme="1"/>
      <name val="宋体"/>
      <charset val="134"/>
    </font>
    <font>
      <sz val="1"/>
      <color theme="1"/>
      <name val="宋体"/>
      <charset val="134"/>
    </font>
    <font>
      <b/>
      <sz val="16"/>
      <color theme="1"/>
      <name val="宋体"/>
      <charset val="134"/>
    </font>
    <font>
      <b/>
      <u/>
      <sz val="18"/>
      <color theme="1"/>
      <name val="宋体"/>
      <charset val="134"/>
    </font>
    <font>
      <b/>
      <sz val="20"/>
      <color theme="1"/>
      <name val="黑体"/>
      <charset val="134"/>
    </font>
    <font>
      <sz val="14"/>
      <color theme="1"/>
      <name val="宋体"/>
      <charset val="134"/>
    </font>
    <font>
      <sz val="16"/>
      <color theme="1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7" applyNumberFormat="0" applyAlignment="0" applyProtection="0">
      <alignment vertical="center"/>
    </xf>
    <xf numFmtId="0" fontId="24" fillId="4" borderId="18" applyNumberFormat="0" applyAlignment="0" applyProtection="0">
      <alignment vertical="center"/>
    </xf>
    <xf numFmtId="0" fontId="25" fillId="4" borderId="17" applyNumberFormat="0" applyAlignment="0" applyProtection="0">
      <alignment vertical="center"/>
    </xf>
    <xf numFmtId="0" fontId="26" fillId="5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/>
  </cellStyleXfs>
  <cellXfs count="54">
    <xf numFmtId="0" fontId="0" fillId="0" borderId="0" xfId="49"/>
    <xf numFmtId="0" fontId="1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left" vertical="center" wrapText="1"/>
    </xf>
    <xf numFmtId="0" fontId="2" fillId="0" borderId="1" xfId="49" applyNumberFormat="1" applyFont="1" applyBorder="1" applyAlignment="1">
      <alignment horizontal="center" vertical="center" wrapText="1"/>
    </xf>
    <xf numFmtId="0" fontId="2" fillId="0" borderId="2" xfId="49" applyNumberFormat="1" applyFont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  <xf numFmtId="0" fontId="2" fillId="0" borderId="4" xfId="49" applyNumberFormat="1" applyFont="1" applyBorder="1" applyAlignment="1">
      <alignment horizontal="center" vertical="center" wrapText="1"/>
    </xf>
    <xf numFmtId="0" fontId="2" fillId="0" borderId="5" xfId="49" applyNumberFormat="1" applyFont="1" applyBorder="1" applyAlignment="1">
      <alignment horizontal="center" vertical="center" wrapText="1"/>
    </xf>
    <xf numFmtId="0" fontId="2" fillId="0" borderId="6" xfId="49" applyNumberFormat="1" applyFont="1" applyBorder="1" applyAlignment="1">
      <alignment horizontal="center" vertical="center" wrapText="1"/>
    </xf>
    <xf numFmtId="0" fontId="2" fillId="0" borderId="7" xfId="49" applyNumberFormat="1" applyFont="1" applyBorder="1" applyAlignment="1">
      <alignment horizontal="center" vertical="center" wrapText="1"/>
    </xf>
    <xf numFmtId="0" fontId="3" fillId="0" borderId="4" xfId="49" applyNumberFormat="1" applyFont="1" applyBorder="1" applyAlignment="1">
      <alignment horizontal="center" vertical="center" wrapText="1"/>
    </xf>
    <xf numFmtId="0" fontId="3" fillId="0" borderId="8" xfId="49" applyNumberFormat="1" applyFont="1" applyBorder="1" applyAlignment="1">
      <alignment horizontal="center" vertical="center" wrapText="1"/>
    </xf>
    <xf numFmtId="0" fontId="3" fillId="0" borderId="9" xfId="49" applyNumberFormat="1" applyFont="1" applyBorder="1" applyAlignment="1">
      <alignment horizontal="center" vertical="center" wrapText="1"/>
    </xf>
    <xf numFmtId="0" fontId="3" fillId="0" borderId="10" xfId="49" applyNumberFormat="1" applyFont="1" applyBorder="1" applyAlignment="1">
      <alignment horizontal="left" vertical="center" wrapText="1"/>
    </xf>
    <xf numFmtId="0" fontId="3" fillId="0" borderId="10" xfId="49" applyNumberFormat="1" applyFont="1" applyBorder="1" applyAlignment="1">
      <alignment horizontal="center" vertical="center" wrapText="1"/>
    </xf>
    <xf numFmtId="176" fontId="3" fillId="0" borderId="10" xfId="49" applyNumberFormat="1" applyFont="1" applyBorder="1" applyAlignment="1">
      <alignment horizontal="right" vertical="center" wrapText="1" shrinkToFit="1"/>
    </xf>
    <xf numFmtId="2" fontId="3" fillId="0" borderId="4" xfId="49" applyNumberFormat="1" applyFont="1" applyBorder="1" applyAlignment="1">
      <alignment horizontal="right" vertical="center" wrapText="1" shrinkToFit="1"/>
    </xf>
    <xf numFmtId="0" fontId="3" fillId="0" borderId="10" xfId="49" applyFont="1" applyBorder="1" applyAlignment="1">
      <alignment horizontal="right" vertical="center" wrapText="1" shrinkToFit="1"/>
    </xf>
    <xf numFmtId="0" fontId="3" fillId="0" borderId="4" xfId="49" applyFont="1" applyBorder="1" applyAlignment="1">
      <alignment horizontal="right" vertical="center" wrapText="1" shrinkToFit="1"/>
    </xf>
    <xf numFmtId="0" fontId="2" fillId="0" borderId="8" xfId="49" applyNumberFormat="1" applyFont="1" applyBorder="1" applyAlignment="1">
      <alignment horizontal="center" vertical="center" wrapText="1"/>
    </xf>
    <xf numFmtId="0" fontId="4" fillId="0" borderId="0" xfId="49" applyFont="1"/>
    <xf numFmtId="0" fontId="3" fillId="0" borderId="0" xfId="49" applyNumberFormat="1" applyFont="1" applyBorder="1" applyAlignment="1">
      <alignment horizontal="center" vertical="center" wrapText="1"/>
    </xf>
    <xf numFmtId="0" fontId="2" fillId="0" borderId="9" xfId="49" applyNumberFormat="1" applyFont="1" applyBorder="1" applyAlignment="1">
      <alignment horizontal="center" vertical="center" wrapText="1"/>
    </xf>
    <xf numFmtId="0" fontId="3" fillId="0" borderId="11" xfId="49" applyNumberFormat="1" applyFont="1" applyBorder="1" applyAlignment="1">
      <alignment horizontal="center" vertical="center" wrapText="1"/>
    </xf>
    <xf numFmtId="0" fontId="2" fillId="0" borderId="10" xfId="49" applyNumberFormat="1" applyFont="1" applyBorder="1" applyAlignment="1">
      <alignment horizontal="center" vertical="center" wrapText="1"/>
    </xf>
    <xf numFmtId="2" fontId="3" fillId="0" borderId="9" xfId="49" applyNumberFormat="1" applyFont="1" applyBorder="1" applyAlignment="1">
      <alignment horizontal="right" vertical="center" wrapText="1" shrinkToFit="1"/>
    </xf>
    <xf numFmtId="2" fontId="3" fillId="0" borderId="10" xfId="49" applyNumberFormat="1" applyFont="1" applyBorder="1" applyAlignment="1">
      <alignment horizontal="right" vertical="center" wrapText="1" shrinkToFit="1"/>
    </xf>
    <xf numFmtId="0" fontId="3" fillId="0" borderId="9" xfId="49" applyFont="1" applyBorder="1" applyAlignment="1">
      <alignment horizontal="right" vertical="center" wrapText="1" shrinkToFit="1"/>
    </xf>
    <xf numFmtId="0" fontId="5" fillId="0" borderId="0" xfId="49" applyFont="1"/>
    <xf numFmtId="0" fontId="6" fillId="0" borderId="0" xfId="49" applyNumberFormat="1" applyFont="1" applyBorder="1" applyAlignment="1">
      <alignment horizontal="center" vertical="center" wrapText="1"/>
    </xf>
    <xf numFmtId="0" fontId="2" fillId="0" borderId="12" xfId="49" applyNumberFormat="1" applyFont="1" applyBorder="1" applyAlignment="1">
      <alignment horizontal="left" vertical="center" wrapText="1"/>
    </xf>
    <xf numFmtId="0" fontId="2" fillId="0" borderId="12" xfId="49" applyNumberFormat="1" applyFont="1" applyBorder="1" applyAlignment="1">
      <alignment horizontal="center" vertical="center" wrapText="1"/>
    </xf>
    <xf numFmtId="0" fontId="7" fillId="0" borderId="10" xfId="49" applyNumberFormat="1" applyFont="1" applyBorder="1" applyAlignment="1">
      <alignment horizontal="center" vertical="center" wrapText="1"/>
    </xf>
    <xf numFmtId="0" fontId="7" fillId="0" borderId="9" xfId="49" applyNumberFormat="1" applyFont="1" applyBorder="1" applyAlignment="1">
      <alignment horizontal="left" vertical="center" wrapText="1"/>
    </xf>
    <xf numFmtId="0" fontId="7" fillId="0" borderId="4" xfId="49" applyFont="1" applyBorder="1" applyAlignment="1">
      <alignment horizontal="right" vertical="center" wrapText="1" shrinkToFit="1"/>
    </xf>
    <xf numFmtId="0" fontId="7" fillId="0" borderId="9" xfId="49" applyFont="1" applyBorder="1" applyAlignment="1">
      <alignment horizontal="right" vertical="center" wrapText="1" shrinkToFit="1"/>
    </xf>
    <xf numFmtId="0" fontId="8" fillId="0" borderId="0" xfId="49" applyNumberFormat="1" applyFont="1" applyBorder="1" applyAlignment="1">
      <alignment horizontal="left" vertical="center" wrapText="1"/>
    </xf>
    <xf numFmtId="0" fontId="9" fillId="0" borderId="0" xfId="49" applyNumberFormat="1" applyFont="1" applyBorder="1" applyAlignment="1">
      <alignment horizontal="center" vertical="center" wrapText="1"/>
    </xf>
    <xf numFmtId="2" fontId="3" fillId="0" borderId="10" xfId="49" applyNumberFormat="1" applyFont="1" applyBorder="1" applyAlignment="1">
      <alignment horizontal="center" vertical="center" wrapText="1"/>
    </xf>
    <xf numFmtId="0" fontId="0" fillId="0" borderId="0" xfId="49" applyFont="1" applyFill="1" applyAlignment="1"/>
    <xf numFmtId="0" fontId="3" fillId="0" borderId="0" xfId="49" applyNumberFormat="1" applyFont="1" applyFill="1" applyBorder="1" applyAlignment="1">
      <alignment horizontal="left" vertical="center" wrapText="1"/>
    </xf>
    <xf numFmtId="0" fontId="10" fillId="0" borderId="0" xfId="49" applyNumberFormat="1" applyFont="1" applyFill="1" applyBorder="1" applyAlignment="1">
      <alignment horizontal="center" vertical="center" wrapText="1"/>
    </xf>
    <xf numFmtId="0" fontId="11" fillId="0" borderId="0" xfId="49" applyNumberFormat="1" applyFont="1" applyFill="1" applyBorder="1" applyAlignment="1">
      <alignment horizontal="center" vertical="center" wrapText="1"/>
    </xf>
    <xf numFmtId="0" fontId="12" fillId="0" borderId="0" xfId="49" applyNumberFormat="1" applyFont="1" applyFill="1" applyBorder="1" applyAlignment="1">
      <alignment horizontal="left" wrapText="1"/>
    </xf>
    <xf numFmtId="0" fontId="13" fillId="0" borderId="12" xfId="49" applyNumberFormat="1" applyFont="1" applyFill="1" applyBorder="1" applyAlignment="1">
      <alignment horizontal="left" wrapText="1"/>
    </xf>
    <xf numFmtId="0" fontId="12" fillId="0" borderId="0" xfId="49" applyNumberFormat="1" applyFont="1" applyFill="1" applyBorder="1" applyAlignment="1">
      <alignment horizontal="center" wrapText="1"/>
    </xf>
    <xf numFmtId="0" fontId="13" fillId="0" borderId="0" xfId="49" applyNumberFormat="1" applyFont="1" applyFill="1" applyBorder="1" applyAlignment="1">
      <alignment horizontal="center" wrapText="1"/>
    </xf>
    <xf numFmtId="0" fontId="3" fillId="0" borderId="0" xfId="49" applyNumberFormat="1" applyFont="1" applyFill="1" applyBorder="1" applyAlignment="1">
      <alignment horizontal="left" wrapText="1"/>
    </xf>
    <xf numFmtId="0" fontId="3" fillId="0" borderId="13" xfId="49" applyNumberFormat="1" applyFont="1" applyFill="1" applyBorder="1" applyAlignment="1">
      <alignment horizontal="center" wrapText="1"/>
    </xf>
    <xf numFmtId="0" fontId="12" fillId="0" borderId="0" xfId="49" applyNumberFormat="1" applyFont="1" applyFill="1" applyBorder="1" applyAlignment="1">
      <alignment horizontal="left" vertical="center" wrapText="1"/>
    </xf>
    <xf numFmtId="0" fontId="12" fillId="0" borderId="0" xfId="49" applyNumberFormat="1" applyFont="1" applyFill="1" applyBorder="1" applyAlignment="1">
      <alignment horizontal="center" vertical="center" wrapText="1"/>
    </xf>
    <xf numFmtId="0" fontId="13" fillId="0" borderId="12" xfId="49" applyNumberFormat="1" applyFont="1" applyFill="1" applyBorder="1" applyAlignment="1">
      <alignment horizontal="center" wrapText="1"/>
    </xf>
    <xf numFmtId="0" fontId="13" fillId="0" borderId="0" xfId="49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opLeftCell="A3" workbookViewId="0">
      <selection activeCell="M15" sqref="M15"/>
    </sheetView>
  </sheetViews>
  <sheetFormatPr defaultColWidth="10.2857142857143" defaultRowHeight="15" outlineLevelCol="6"/>
  <cols>
    <col min="1" max="1" width="10.9904761904762" style="40" customWidth="1"/>
    <col min="2" max="2" width="8.27619047619048" style="40" customWidth="1"/>
    <col min="3" max="3" width="4.88571428571429" style="40" customWidth="1"/>
    <col min="4" max="4" width="20.2095238095238" style="40" customWidth="1"/>
    <col min="5" max="5" width="18.9904761904762" style="40" customWidth="1"/>
    <col min="6" max="6" width="3.39047619047619" style="40" customWidth="1"/>
    <col min="7" max="7" width="20.0761904761905" style="40" customWidth="1"/>
    <col min="8" max="16384" width="10.2857142857143" style="40"/>
  </cols>
  <sheetData>
    <row r="1" ht="16.3" customHeight="1" spans="1:7">
      <c r="A1" s="41" t="s">
        <v>0</v>
      </c>
      <c r="B1" s="41"/>
      <c r="C1" s="41"/>
      <c r="D1" s="41"/>
      <c r="E1" s="41"/>
      <c r="F1" s="41"/>
      <c r="G1" s="41"/>
    </row>
    <row r="2" ht="16.3" customHeight="1" spans="1:7">
      <c r="A2" s="41" t="s">
        <v>0</v>
      </c>
      <c r="B2" s="41"/>
      <c r="C2" s="41"/>
      <c r="D2" s="41"/>
      <c r="E2" s="41"/>
      <c r="F2" s="41"/>
      <c r="G2" s="41"/>
    </row>
    <row r="3" ht="25.6" customHeight="1" spans="1:7">
      <c r="A3" s="42" t="s">
        <v>1</v>
      </c>
      <c r="B3" s="42"/>
      <c r="C3" s="42"/>
      <c r="D3" s="42"/>
      <c r="E3" s="42"/>
      <c r="F3" s="42"/>
      <c r="G3" s="42"/>
    </row>
    <row r="4" ht="16.3" customHeight="1" spans="1:7">
      <c r="A4" s="41" t="s">
        <v>0</v>
      </c>
      <c r="B4" s="41"/>
      <c r="C4" s="41"/>
      <c r="D4" s="41"/>
      <c r="E4" s="41"/>
      <c r="F4" s="41"/>
      <c r="G4" s="41"/>
    </row>
    <row r="5" ht="16.3" customHeight="1" spans="1:7">
      <c r="A5" s="41" t="s">
        <v>0</v>
      </c>
      <c r="B5" s="41"/>
      <c r="C5" s="41"/>
      <c r="D5" s="41"/>
      <c r="E5" s="41"/>
      <c r="F5" s="41"/>
      <c r="G5" s="41"/>
    </row>
    <row r="6" ht="27.9" customHeight="1" spans="1:7">
      <c r="A6" s="43" t="s">
        <v>2</v>
      </c>
      <c r="B6" s="43"/>
      <c r="C6" s="43"/>
      <c r="D6" s="43"/>
      <c r="E6" s="43"/>
      <c r="F6" s="43"/>
      <c r="G6" s="43"/>
    </row>
    <row r="7" ht="16.3" customHeight="1" spans="1:7">
      <c r="A7" s="41" t="s">
        <v>0</v>
      </c>
      <c r="B7" s="41"/>
      <c r="C7" s="41"/>
      <c r="D7" s="41"/>
      <c r="E7" s="41"/>
      <c r="F7" s="41"/>
      <c r="G7" s="41"/>
    </row>
    <row r="8" ht="26.35" customHeight="1" spans="1:7">
      <c r="A8" s="41" t="s">
        <v>0</v>
      </c>
      <c r="B8" s="41"/>
      <c r="C8" s="41"/>
      <c r="D8" s="41"/>
      <c r="E8" s="41"/>
      <c r="F8" s="41"/>
      <c r="G8" s="41"/>
    </row>
    <row r="9" ht="36.45" customHeight="1" spans="1:7">
      <c r="A9" s="44" t="s">
        <v>3</v>
      </c>
      <c r="B9" s="44"/>
      <c r="C9" s="44"/>
      <c r="D9" s="45" t="s">
        <v>4</v>
      </c>
      <c r="E9" s="46" t="s">
        <v>5</v>
      </c>
      <c r="F9" s="46"/>
      <c r="G9" s="47" t="s">
        <v>6</v>
      </c>
    </row>
    <row r="10" ht="29.45" customHeight="1" spans="1:7">
      <c r="A10" s="41" t="s">
        <v>0</v>
      </c>
      <c r="B10" s="41" t="s">
        <v>0</v>
      </c>
      <c r="C10" s="41"/>
      <c r="D10" s="41"/>
      <c r="E10" s="48" t="s">
        <v>0</v>
      </c>
      <c r="F10" s="48"/>
      <c r="G10" s="49" t="s">
        <v>0</v>
      </c>
    </row>
    <row r="11" ht="41.85" customHeight="1" spans="1:7">
      <c r="A11" s="50" t="s">
        <v>7</v>
      </c>
      <c r="B11" s="45" t="s">
        <v>8</v>
      </c>
      <c r="C11" s="45"/>
      <c r="D11" s="45"/>
      <c r="E11" s="51" t="s">
        <v>5</v>
      </c>
      <c r="F11" s="51"/>
      <c r="G11" s="52" t="s">
        <v>6</v>
      </c>
    </row>
    <row r="12" ht="73.65" customHeight="1" spans="1:7">
      <c r="A12" s="53" t="s">
        <v>0</v>
      </c>
      <c r="B12" s="53"/>
      <c r="C12" s="53"/>
      <c r="D12" s="53"/>
      <c r="E12" s="53"/>
      <c r="F12" s="53"/>
      <c r="G12" s="53"/>
    </row>
    <row r="13" ht="16.3" customHeight="1" spans="1:7">
      <c r="A13" s="41" t="s">
        <v>0</v>
      </c>
      <c r="B13" s="41"/>
      <c r="C13" s="41"/>
      <c r="D13" s="41"/>
      <c r="E13" s="41"/>
      <c r="F13" s="41"/>
      <c r="G13" s="41"/>
    </row>
    <row r="14" ht="16.3" customHeight="1" spans="1:7">
      <c r="A14" s="41" t="s">
        <v>0</v>
      </c>
      <c r="B14" s="41"/>
      <c r="C14" s="41"/>
      <c r="D14" s="41"/>
      <c r="E14" s="41"/>
      <c r="F14" s="41"/>
      <c r="G14" s="41"/>
    </row>
    <row r="15" ht="16.3" customHeight="1" spans="1:7">
      <c r="A15" s="41" t="s">
        <v>0</v>
      </c>
      <c r="B15" s="41"/>
      <c r="C15" s="41"/>
      <c r="D15" s="41"/>
      <c r="E15" s="41"/>
      <c r="F15" s="41"/>
      <c r="G15" s="41"/>
    </row>
    <row r="16" ht="16.3" customHeight="1" spans="1:7">
      <c r="A16" s="41" t="s">
        <v>0</v>
      </c>
      <c r="B16" s="41"/>
      <c r="C16" s="41"/>
      <c r="D16" s="41"/>
      <c r="E16" s="41"/>
      <c r="F16" s="41"/>
      <c r="G16" s="41"/>
    </row>
    <row r="17" ht="16.3" customHeight="1" spans="1:7">
      <c r="A17" s="41" t="s">
        <v>0</v>
      </c>
      <c r="B17" s="41"/>
      <c r="C17" s="41"/>
      <c r="D17" s="41"/>
      <c r="E17" s="41"/>
      <c r="F17" s="41"/>
      <c r="G17" s="41"/>
    </row>
    <row r="18" ht="22.5" customHeight="1" spans="1:7">
      <c r="A18" s="41" t="s">
        <v>0</v>
      </c>
      <c r="B18" s="41"/>
      <c r="C18" s="41"/>
      <c r="D18" s="41"/>
      <c r="E18" s="41"/>
      <c r="F18" s="41"/>
      <c r="G18" s="41"/>
    </row>
    <row r="19" ht="16.3" customHeight="1" spans="1:7">
      <c r="A19" s="41" t="s">
        <v>0</v>
      </c>
      <c r="B19" s="41"/>
      <c r="C19" s="41"/>
      <c r="D19" s="41"/>
      <c r="E19" s="41"/>
      <c r="F19" s="41"/>
      <c r="G19" s="41"/>
    </row>
  </sheetData>
  <mergeCells count="22">
    <mergeCell ref="A1:G1"/>
    <mergeCell ref="A2:G2"/>
    <mergeCell ref="A3:G3"/>
    <mergeCell ref="A4:G4"/>
    <mergeCell ref="A5:G5"/>
    <mergeCell ref="A6:G6"/>
    <mergeCell ref="A7:G7"/>
    <mergeCell ref="A8:G8"/>
    <mergeCell ref="A9:C9"/>
    <mergeCell ref="E9:F9"/>
    <mergeCell ref="B10:D10"/>
    <mergeCell ref="E10:F10"/>
    <mergeCell ref="B11:D11"/>
    <mergeCell ref="E11:F11"/>
    <mergeCell ref="A12:G12"/>
    <mergeCell ref="A13:G13"/>
    <mergeCell ref="A14:G14"/>
    <mergeCell ref="A15:G15"/>
    <mergeCell ref="A16:G16"/>
    <mergeCell ref="A17:G17"/>
    <mergeCell ref="A18:G18"/>
    <mergeCell ref="A19:G19"/>
  </mergeCells>
  <pageMargins left="0.78740157480315" right="0" top="0.78740157480315" bottom="0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E5" sqref="E5"/>
    </sheetView>
  </sheetViews>
  <sheetFormatPr defaultColWidth="10.2857142857143" defaultRowHeight="15" outlineLevelCol="4"/>
  <cols>
    <col min="1" max="1" width="7.05714285714286" customWidth="1"/>
    <col min="2" max="2" width="38.7904761904762" customWidth="1"/>
    <col min="3" max="3" width="15.6" customWidth="1"/>
    <col min="4" max="4" width="13.6952380952381" customWidth="1"/>
    <col min="5" max="5" width="11.9333333333333" customWidth="1"/>
    <col min="8" max="8" width="11.7142857142857"/>
  </cols>
  <sheetData>
    <row r="1" ht="9.3" customHeight="1" spans="1:5">
      <c r="A1" s="37" t="s">
        <v>0</v>
      </c>
      <c r="B1" s="37" t="s">
        <v>0</v>
      </c>
      <c r="C1" s="37" t="s">
        <v>0</v>
      </c>
      <c r="D1" s="37" t="s">
        <v>0</v>
      </c>
      <c r="E1" s="37"/>
    </row>
    <row r="2" ht="34.9" customHeight="1" spans="1:5">
      <c r="A2" s="38" t="s">
        <v>9</v>
      </c>
      <c r="B2" s="38"/>
      <c r="C2" s="38"/>
      <c r="D2" s="38"/>
      <c r="E2" s="38"/>
    </row>
    <row r="3" ht="24.8" customHeight="1" spans="1:5">
      <c r="A3" s="3" t="s">
        <v>10</v>
      </c>
      <c r="B3" s="3"/>
      <c r="C3" s="3"/>
      <c r="D3" s="2" t="s">
        <v>11</v>
      </c>
      <c r="E3" s="2"/>
    </row>
    <row r="4" ht="19.4" customHeight="1" spans="1:5">
      <c r="A4" s="6" t="s">
        <v>12</v>
      </c>
      <c r="B4" s="6" t="s">
        <v>13</v>
      </c>
      <c r="C4" s="6" t="s">
        <v>14</v>
      </c>
      <c r="D4" s="7" t="s">
        <v>15</v>
      </c>
      <c r="E4" s="23"/>
    </row>
    <row r="5" ht="34.9" customHeight="1" spans="1:5">
      <c r="A5" s="10"/>
      <c r="B5" s="10"/>
      <c r="C5" s="10"/>
      <c r="D5" s="25" t="s">
        <v>16</v>
      </c>
      <c r="E5" s="39" t="s">
        <v>17</v>
      </c>
    </row>
    <row r="6" ht="17.05" customHeight="1" spans="1:5">
      <c r="A6" s="15" t="s">
        <v>18</v>
      </c>
      <c r="B6" s="14" t="s">
        <v>19</v>
      </c>
      <c r="C6" s="27">
        <f>E6+1487956</f>
        <v>1534436</v>
      </c>
      <c r="D6" s="27">
        <v>23510</v>
      </c>
      <c r="E6" s="27">
        <v>46480</v>
      </c>
    </row>
    <row r="7" ht="16.3" customHeight="1" spans="1:5">
      <c r="A7" s="11" t="s">
        <v>20</v>
      </c>
      <c r="B7" s="13"/>
      <c r="C7" s="27">
        <f>C6</f>
        <v>1534436</v>
      </c>
      <c r="D7" s="27">
        <v>23510</v>
      </c>
      <c r="E7" s="27">
        <f>E6</f>
        <v>46480</v>
      </c>
    </row>
    <row r="10" spans="2:3">
      <c r="B10" s="21"/>
      <c r="C10" s="21"/>
    </row>
  </sheetData>
  <mergeCells count="9">
    <mergeCell ref="D1:E1"/>
    <mergeCell ref="A2:E2"/>
    <mergeCell ref="A3:C3"/>
    <mergeCell ref="D3:E3"/>
    <mergeCell ref="D4:E4"/>
    <mergeCell ref="A7:B7"/>
    <mergeCell ref="A4:A5"/>
    <mergeCell ref="B4:B5"/>
    <mergeCell ref="C4:C5"/>
  </mergeCells>
  <pageMargins left="0.78740157480315" right="0" top="0.78740157480315" bottom="0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abSelected="1" workbookViewId="0">
      <selection activeCell="B32" sqref="B32"/>
    </sheetView>
  </sheetViews>
  <sheetFormatPr defaultColWidth="10.2857142857143" defaultRowHeight="15" outlineLevelCol="4"/>
  <cols>
    <col min="1" max="1" width="5.97142857142857" customWidth="1"/>
    <col min="2" max="2" width="62.6666666666667" customWidth="1"/>
    <col min="3" max="3" width="5.01904761904762" customWidth="1"/>
    <col min="4" max="4" width="13.4285714285714" customWidth="1"/>
    <col min="5" max="5" width="11.7142857142857"/>
    <col min="6" max="6" width="12.8571428571429"/>
  </cols>
  <sheetData>
    <row r="1" ht="27.9" customHeight="1" spans="1:5">
      <c r="A1" s="30" t="s">
        <v>21</v>
      </c>
      <c r="B1" s="30"/>
      <c r="C1" s="30"/>
      <c r="D1" s="30"/>
      <c r="E1">
        <v>1487956</v>
      </c>
    </row>
    <row r="2" ht="17.85" customHeight="1" spans="1:4">
      <c r="A2" s="2" t="s">
        <v>0</v>
      </c>
      <c r="B2" s="2"/>
      <c r="C2" s="2"/>
      <c r="D2" s="2"/>
    </row>
    <row r="3" ht="17.05" customHeight="1" spans="1:4">
      <c r="A3" s="31" t="s">
        <v>22</v>
      </c>
      <c r="B3" s="31"/>
      <c r="C3" s="31"/>
      <c r="D3" s="32" t="s">
        <v>11</v>
      </c>
    </row>
    <row r="4" ht="17.05" customHeight="1" spans="1:4">
      <c r="A4" s="25" t="s">
        <v>12</v>
      </c>
      <c r="B4" s="25" t="s">
        <v>23</v>
      </c>
      <c r="C4" s="7" t="s">
        <v>24</v>
      </c>
      <c r="D4" s="23"/>
    </row>
    <row r="5" ht="16.3" customHeight="1" spans="1:4">
      <c r="A5" s="15" t="s">
        <v>18</v>
      </c>
      <c r="B5" s="14" t="s">
        <v>25</v>
      </c>
      <c r="C5" s="17">
        <v>1289972</v>
      </c>
      <c r="D5" s="26"/>
    </row>
    <row r="6" ht="16.3" customHeight="1" spans="1:4">
      <c r="A6" s="15" t="s">
        <v>26</v>
      </c>
      <c r="B6" s="14" t="s">
        <v>27</v>
      </c>
      <c r="C6" s="17">
        <v>732570</v>
      </c>
      <c r="D6" s="26"/>
    </row>
    <row r="7" ht="16.3" customHeight="1" spans="1:4">
      <c r="A7" s="15" t="s">
        <v>28</v>
      </c>
      <c r="B7" s="14" t="s">
        <v>29</v>
      </c>
      <c r="C7" s="17">
        <v>195508</v>
      </c>
      <c r="D7" s="26"/>
    </row>
    <row r="8" ht="16.3" customHeight="1" spans="1:4">
      <c r="A8" s="15" t="s">
        <v>30</v>
      </c>
      <c r="B8" s="14" t="s">
        <v>31</v>
      </c>
      <c r="C8" s="17">
        <v>174330</v>
      </c>
      <c r="D8" s="26"/>
    </row>
    <row r="9" ht="16.3" customHeight="1" spans="1:4">
      <c r="A9" s="15" t="s">
        <v>32</v>
      </c>
      <c r="B9" s="14" t="s">
        <v>33</v>
      </c>
      <c r="C9" s="17">
        <v>12944</v>
      </c>
      <c r="D9" s="26"/>
    </row>
    <row r="10" ht="16.3" customHeight="1" spans="1:4">
      <c r="A10" s="15" t="s">
        <v>34</v>
      </c>
      <c r="B10" s="14" t="s">
        <v>35</v>
      </c>
      <c r="C10" s="17">
        <v>32432</v>
      </c>
      <c r="D10" s="26"/>
    </row>
    <row r="11" ht="16.3" customHeight="1" spans="1:4">
      <c r="A11" s="15" t="s">
        <v>36</v>
      </c>
      <c r="B11" s="14" t="s">
        <v>37</v>
      </c>
      <c r="C11" s="17">
        <v>22888</v>
      </c>
      <c r="D11" s="26"/>
    </row>
    <row r="12" ht="16.3" customHeight="1" spans="1:4">
      <c r="A12" s="15" t="s">
        <v>38</v>
      </c>
      <c r="B12" s="14" t="s">
        <v>39</v>
      </c>
      <c r="C12" s="17">
        <v>4053</v>
      </c>
      <c r="D12" s="26"/>
    </row>
    <row r="13" ht="16.3" customHeight="1" spans="1:4">
      <c r="A13" s="15" t="s">
        <v>40</v>
      </c>
      <c r="B13" s="14" t="s">
        <v>41</v>
      </c>
      <c r="C13" s="17">
        <v>95480</v>
      </c>
      <c r="D13" s="26"/>
    </row>
    <row r="14" ht="16.3" customHeight="1" spans="1:4">
      <c r="A14" s="15" t="s">
        <v>42</v>
      </c>
      <c r="B14" s="14" t="s">
        <v>43</v>
      </c>
      <c r="C14" s="17">
        <v>19767</v>
      </c>
      <c r="D14" s="26"/>
    </row>
    <row r="15" ht="16.3" customHeight="1" spans="1:4">
      <c r="A15" s="15" t="s">
        <v>44</v>
      </c>
      <c r="B15" s="14" t="s">
        <v>45</v>
      </c>
      <c r="C15" s="17">
        <v>197984</v>
      </c>
      <c r="D15" s="26"/>
    </row>
    <row r="16" ht="16.3" customHeight="1" spans="1:4">
      <c r="A16" s="15" t="s">
        <v>46</v>
      </c>
      <c r="B16" s="14" t="s">
        <v>47</v>
      </c>
      <c r="C16" s="17">
        <v>28425</v>
      </c>
      <c r="D16" s="26"/>
    </row>
    <row r="17" ht="16.3" customHeight="1" spans="1:4">
      <c r="A17" s="15" t="s">
        <v>48</v>
      </c>
      <c r="B17" s="14" t="s">
        <v>49</v>
      </c>
      <c r="C17" s="17">
        <v>23510</v>
      </c>
      <c r="D17" s="26"/>
    </row>
    <row r="18" ht="16.3" customHeight="1" spans="1:4">
      <c r="A18" s="15" t="s">
        <v>50</v>
      </c>
      <c r="B18" s="14" t="s">
        <v>51</v>
      </c>
      <c r="C18" s="17">
        <v>2563</v>
      </c>
      <c r="D18" s="26"/>
    </row>
    <row r="19" ht="16.3" customHeight="1" spans="1:4">
      <c r="A19" s="15" t="s">
        <v>52</v>
      </c>
      <c r="B19" s="14" t="s">
        <v>53</v>
      </c>
      <c r="C19" s="17">
        <v>2352</v>
      </c>
      <c r="D19" s="26"/>
    </row>
    <row r="20" ht="16.3" customHeight="1" spans="1:4">
      <c r="A20" s="15" t="s">
        <v>54</v>
      </c>
      <c r="B20" s="14" t="s">
        <v>55</v>
      </c>
      <c r="C20" s="17">
        <v>169559</v>
      </c>
      <c r="D20" s="26"/>
    </row>
    <row r="21" ht="16.3" customHeight="1" spans="1:4">
      <c r="A21" s="15" t="s">
        <v>56</v>
      </c>
      <c r="B21" s="14" t="s">
        <v>57</v>
      </c>
      <c r="C21" s="19"/>
      <c r="D21" s="28"/>
    </row>
    <row r="22" ht="16.3" customHeight="1" spans="1:4">
      <c r="A22" s="15" t="s">
        <v>58</v>
      </c>
      <c r="B22" s="14" t="s">
        <v>59</v>
      </c>
      <c r="C22" s="19"/>
      <c r="D22" s="28"/>
    </row>
    <row r="23" ht="16.3" customHeight="1" spans="1:4">
      <c r="A23" s="15" t="s">
        <v>60</v>
      </c>
      <c r="B23" s="14" t="s">
        <v>61</v>
      </c>
      <c r="C23" s="19"/>
      <c r="D23" s="28"/>
    </row>
    <row r="24" ht="16.3" customHeight="1" spans="1:4">
      <c r="A24" s="15" t="s">
        <v>62</v>
      </c>
      <c r="B24" s="14" t="s">
        <v>63</v>
      </c>
      <c r="C24" s="19"/>
      <c r="D24" s="28"/>
    </row>
    <row r="25" s="29" customFormat="1" ht="18" customHeight="1" spans="1:4">
      <c r="A25" s="33">
        <v>4</v>
      </c>
      <c r="B25" s="34" t="s">
        <v>64</v>
      </c>
      <c r="C25" s="35">
        <v>46480</v>
      </c>
      <c r="D25" s="36"/>
    </row>
    <row r="26" ht="16.3" customHeight="1" spans="1:4">
      <c r="A26" s="11" t="s">
        <v>65</v>
      </c>
      <c r="B26" s="13"/>
      <c r="C26" s="17">
        <f>C25+1487956</f>
        <v>1534436</v>
      </c>
      <c r="D26" s="26"/>
    </row>
    <row r="28" spans="2:3">
      <c r="B28" s="21"/>
      <c r="C28" s="21"/>
    </row>
  </sheetData>
  <mergeCells count="27">
    <mergeCell ref="A1:D1"/>
    <mergeCell ref="A2:D2"/>
    <mergeCell ref="A3:C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A26:B26"/>
    <mergeCell ref="C26:D26"/>
  </mergeCells>
  <pageMargins left="0.78740157480315" right="0" top="0.393700787401575" bottom="0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1"/>
  <sheetViews>
    <sheetView topLeftCell="A130" workbookViewId="0">
      <selection activeCell="A149" sqref="A149:I149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2.2095238095238" customWidth="1"/>
    <col min="4" max="4" width="14.7142857142857" customWidth="1"/>
    <col min="5" max="5" width="17.0857142857143" customWidth="1"/>
    <col min="6" max="6" width="5.83809523809524" customWidth="1"/>
    <col min="7" max="7" width="8.68571428571429" customWidth="1"/>
    <col min="8" max="8" width="6.64761904761905" customWidth="1"/>
    <col min="9" max="9" width="5.01904761904762" customWidth="1"/>
    <col min="10" max="10" width="12.2095238095238" customWidth="1"/>
    <col min="11" max="11" width="10.2857142857143" hidden="1" customWidth="1"/>
  </cols>
  <sheetData>
    <row r="1" ht="27.9" customHeight="1" spans="1:11">
      <c r="A1" s="1" t="s">
        <v>66</v>
      </c>
      <c r="B1" s="1"/>
      <c r="C1" s="1"/>
      <c r="D1" s="1"/>
      <c r="E1" s="1"/>
      <c r="F1" s="1"/>
      <c r="G1" s="1"/>
      <c r="H1" s="1"/>
      <c r="I1" s="1"/>
      <c r="J1" s="1"/>
      <c r="K1" s="22" t="s">
        <v>0</v>
      </c>
    </row>
    <row r="2" ht="17.05" customHeight="1" spans="1:11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2" t="s">
        <v>0</v>
      </c>
    </row>
    <row r="3" ht="17.05" customHeight="1" spans="1:11">
      <c r="A3" s="3" t="s">
        <v>67</v>
      </c>
      <c r="B3" s="3"/>
      <c r="C3" s="3"/>
      <c r="D3" s="3"/>
      <c r="E3" s="3"/>
      <c r="F3" s="3"/>
      <c r="G3" s="3"/>
      <c r="H3" s="3"/>
      <c r="I3" s="2" t="s">
        <v>68</v>
      </c>
      <c r="J3" s="2"/>
      <c r="K3" s="22" t="s">
        <v>0</v>
      </c>
    </row>
    <row r="4" ht="17.05" customHeight="1" spans="1:11">
      <c r="A4" s="4" t="s">
        <v>12</v>
      </c>
      <c r="B4" s="5"/>
      <c r="C4" s="6" t="s">
        <v>69</v>
      </c>
      <c r="D4" s="6" t="s">
        <v>70</v>
      </c>
      <c r="E4" s="6" t="s">
        <v>71</v>
      </c>
      <c r="F4" s="6" t="s">
        <v>72</v>
      </c>
      <c r="G4" s="6" t="s">
        <v>73</v>
      </c>
      <c r="H4" s="7" t="s">
        <v>74</v>
      </c>
      <c r="I4" s="20"/>
      <c r="J4" s="23"/>
      <c r="K4" s="24" t="s">
        <v>0</v>
      </c>
    </row>
    <row r="5" ht="17.05" customHeight="1" spans="1:11">
      <c r="A5" s="8"/>
      <c r="B5" s="9"/>
      <c r="C5" s="10"/>
      <c r="D5" s="10"/>
      <c r="E5" s="10"/>
      <c r="F5" s="10"/>
      <c r="G5" s="10"/>
      <c r="H5" s="7" t="s">
        <v>75</v>
      </c>
      <c r="I5" s="23"/>
      <c r="J5" s="25" t="s">
        <v>76</v>
      </c>
      <c r="K5" s="24" t="s">
        <v>0</v>
      </c>
    </row>
    <row r="6" ht="20.15" customHeight="1" spans="1:11">
      <c r="A6" s="11" t="s">
        <v>19</v>
      </c>
      <c r="B6" s="12"/>
      <c r="C6" s="12"/>
      <c r="D6" s="12"/>
      <c r="E6" s="12"/>
      <c r="F6" s="12"/>
      <c r="G6" s="12"/>
      <c r="H6" s="12"/>
      <c r="I6" s="12"/>
      <c r="J6" s="13"/>
      <c r="K6" t="s">
        <v>77</v>
      </c>
    </row>
    <row r="7" ht="20.15" customHeight="1" spans="1:11">
      <c r="A7" s="11" t="s">
        <v>78</v>
      </c>
      <c r="B7" s="12"/>
      <c r="C7" s="12"/>
      <c r="D7" s="12"/>
      <c r="E7" s="12"/>
      <c r="F7" s="12"/>
      <c r="G7" s="12"/>
      <c r="H7" s="12"/>
      <c r="I7" s="12"/>
      <c r="J7" s="13"/>
      <c r="K7" t="s">
        <v>79</v>
      </c>
    </row>
    <row r="8" ht="20.15" customHeight="1" spans="1:11">
      <c r="A8" s="11" t="s">
        <v>27</v>
      </c>
      <c r="B8" s="12"/>
      <c r="C8" s="12"/>
      <c r="D8" s="12"/>
      <c r="E8" s="12"/>
      <c r="F8" s="12"/>
      <c r="G8" s="12"/>
      <c r="H8" s="12"/>
      <c r="I8" s="12"/>
      <c r="J8" s="13"/>
      <c r="K8" t="s">
        <v>80</v>
      </c>
    </row>
    <row r="9" ht="20.15" customHeight="1" spans="1:11">
      <c r="A9" s="11" t="s">
        <v>18</v>
      </c>
      <c r="B9" s="13"/>
      <c r="C9" s="14" t="s">
        <v>81</v>
      </c>
      <c r="D9" s="14" t="s">
        <v>82</v>
      </c>
      <c r="E9" s="14" t="s">
        <v>83</v>
      </c>
      <c r="F9" s="15" t="s">
        <v>84</v>
      </c>
      <c r="G9" s="16">
        <v>1520</v>
      </c>
      <c r="H9" s="17">
        <v>4.74</v>
      </c>
      <c r="I9" s="26"/>
      <c r="J9" s="27">
        <v>7204.8</v>
      </c>
      <c r="K9" t="s">
        <v>0</v>
      </c>
    </row>
    <row r="10" ht="20.15" customHeight="1" spans="1:11">
      <c r="A10" s="11" t="s">
        <v>44</v>
      </c>
      <c r="B10" s="13"/>
      <c r="C10" s="14" t="s">
        <v>85</v>
      </c>
      <c r="D10" s="14" t="s">
        <v>86</v>
      </c>
      <c r="E10" s="14" t="s">
        <v>87</v>
      </c>
      <c r="F10" s="15" t="s">
        <v>84</v>
      </c>
      <c r="G10" s="16">
        <v>510</v>
      </c>
      <c r="H10" s="17">
        <v>17.22</v>
      </c>
      <c r="I10" s="26"/>
      <c r="J10" s="27">
        <v>8782.2</v>
      </c>
      <c r="K10" t="s">
        <v>0</v>
      </c>
    </row>
    <row r="11" ht="20.15" customHeight="1" spans="1:11">
      <c r="A11" s="11" t="s">
        <v>0</v>
      </c>
      <c r="B11" s="13"/>
      <c r="C11" s="14" t="s">
        <v>0</v>
      </c>
      <c r="D11" s="14" t="s">
        <v>88</v>
      </c>
      <c r="E11" s="14" t="s">
        <v>0</v>
      </c>
      <c r="F11" s="15" t="s">
        <v>0</v>
      </c>
      <c r="G11" s="18"/>
      <c r="H11" s="19"/>
      <c r="I11" s="28"/>
      <c r="J11" s="18"/>
      <c r="K11" t="s">
        <v>0</v>
      </c>
    </row>
    <row r="12" ht="20.15" customHeight="1" spans="1:11">
      <c r="A12" s="11" t="s">
        <v>0</v>
      </c>
      <c r="B12" s="13"/>
      <c r="C12" s="14" t="s">
        <v>0</v>
      </c>
      <c r="D12" s="14" t="s">
        <v>89</v>
      </c>
      <c r="E12" s="14" t="s">
        <v>0</v>
      </c>
      <c r="F12" s="15" t="s">
        <v>0</v>
      </c>
      <c r="G12" s="18"/>
      <c r="H12" s="19"/>
      <c r="I12" s="28"/>
      <c r="J12" s="18"/>
      <c r="K12" t="s">
        <v>0</v>
      </c>
    </row>
    <row r="13" ht="27.9" customHeight="1" spans="1:11">
      <c r="A13" s="11" t="s">
        <v>56</v>
      </c>
      <c r="B13" s="13"/>
      <c r="C13" s="14" t="s">
        <v>90</v>
      </c>
      <c r="D13" s="14" t="s">
        <v>91</v>
      </c>
      <c r="E13" s="14" t="s">
        <v>92</v>
      </c>
      <c r="F13" s="15" t="s">
        <v>84</v>
      </c>
      <c r="G13" s="16">
        <v>1350</v>
      </c>
      <c r="H13" s="17">
        <v>106.06</v>
      </c>
      <c r="I13" s="26"/>
      <c r="J13" s="27">
        <v>143181</v>
      </c>
      <c r="K13" t="s">
        <v>0</v>
      </c>
    </row>
    <row r="14" ht="62.8" customHeight="1" spans="1:11">
      <c r="A14" s="11" t="s">
        <v>93</v>
      </c>
      <c r="B14" s="13"/>
      <c r="C14" s="14" t="s">
        <v>94</v>
      </c>
      <c r="D14" s="14" t="s">
        <v>95</v>
      </c>
      <c r="E14" s="14" t="s">
        <v>96</v>
      </c>
      <c r="F14" s="15" t="s">
        <v>84</v>
      </c>
      <c r="G14" s="16">
        <v>1350</v>
      </c>
      <c r="H14" s="17">
        <v>57.62</v>
      </c>
      <c r="I14" s="26"/>
      <c r="J14" s="27">
        <v>77787</v>
      </c>
      <c r="K14" t="s">
        <v>0</v>
      </c>
    </row>
    <row r="15" ht="51.15" customHeight="1" spans="1:11">
      <c r="A15" s="11" t="s">
        <v>97</v>
      </c>
      <c r="B15" s="13"/>
      <c r="C15" s="14" t="s">
        <v>98</v>
      </c>
      <c r="D15" s="14" t="s">
        <v>95</v>
      </c>
      <c r="E15" s="14" t="s">
        <v>99</v>
      </c>
      <c r="F15" s="15" t="s">
        <v>84</v>
      </c>
      <c r="G15" s="16">
        <v>1350</v>
      </c>
      <c r="H15" s="17">
        <v>11.38</v>
      </c>
      <c r="I15" s="26"/>
      <c r="J15" s="27">
        <v>15363</v>
      </c>
      <c r="K15" t="s">
        <v>0</v>
      </c>
    </row>
    <row r="16" ht="39.55" customHeight="1" spans="1:11">
      <c r="A16" s="11" t="s">
        <v>100</v>
      </c>
      <c r="B16" s="13"/>
      <c r="C16" s="14" t="s">
        <v>101</v>
      </c>
      <c r="D16" s="14" t="s">
        <v>102</v>
      </c>
      <c r="E16" s="14" t="s">
        <v>103</v>
      </c>
      <c r="F16" s="15" t="s">
        <v>84</v>
      </c>
      <c r="G16" s="16">
        <v>1350</v>
      </c>
      <c r="H16" s="17">
        <v>20.66</v>
      </c>
      <c r="I16" s="26"/>
      <c r="J16" s="27">
        <v>27891</v>
      </c>
      <c r="K16" t="s">
        <v>0</v>
      </c>
    </row>
    <row r="17" ht="74.4" customHeight="1" spans="1:11">
      <c r="A17" s="11" t="s">
        <v>104</v>
      </c>
      <c r="B17" s="13"/>
      <c r="C17" s="14" t="s">
        <v>105</v>
      </c>
      <c r="D17" s="14" t="s">
        <v>106</v>
      </c>
      <c r="E17" s="14" t="s">
        <v>107</v>
      </c>
      <c r="F17" s="15" t="s">
        <v>84</v>
      </c>
      <c r="G17" s="16">
        <v>1350</v>
      </c>
      <c r="H17" s="17">
        <v>11.66</v>
      </c>
      <c r="I17" s="26"/>
      <c r="J17" s="27">
        <v>15741</v>
      </c>
      <c r="K17" t="s">
        <v>0</v>
      </c>
    </row>
    <row r="18" ht="20.15" customHeight="1" spans="1:11">
      <c r="A18" s="11" t="s">
        <v>0</v>
      </c>
      <c r="B18" s="13"/>
      <c r="C18" s="14" t="s">
        <v>0</v>
      </c>
      <c r="D18" s="14" t="s">
        <v>108</v>
      </c>
      <c r="E18" s="14" t="s">
        <v>0</v>
      </c>
      <c r="F18" s="15" t="s">
        <v>0</v>
      </c>
      <c r="G18" s="18"/>
      <c r="H18" s="19"/>
      <c r="I18" s="28"/>
      <c r="J18" s="18"/>
      <c r="K18" t="s">
        <v>0</v>
      </c>
    </row>
    <row r="19" ht="27.9" customHeight="1" spans="1:11">
      <c r="A19" s="11" t="s">
        <v>109</v>
      </c>
      <c r="B19" s="13"/>
      <c r="C19" s="14" t="s">
        <v>110</v>
      </c>
      <c r="D19" s="14" t="s">
        <v>111</v>
      </c>
      <c r="E19" s="14" t="s">
        <v>112</v>
      </c>
      <c r="F19" s="15" t="s">
        <v>84</v>
      </c>
      <c r="G19" s="16">
        <v>150</v>
      </c>
      <c r="H19" s="17">
        <v>665.77</v>
      </c>
      <c r="I19" s="26"/>
      <c r="J19" s="27">
        <v>99865.5</v>
      </c>
      <c r="K19" t="s">
        <v>0</v>
      </c>
    </row>
    <row r="20" ht="27.9" customHeight="1" spans="1:11">
      <c r="A20" s="11" t="s">
        <v>113</v>
      </c>
      <c r="B20" s="13"/>
      <c r="C20" s="14" t="s">
        <v>114</v>
      </c>
      <c r="D20" s="14" t="s">
        <v>115</v>
      </c>
      <c r="E20" s="14" t="s">
        <v>116</v>
      </c>
      <c r="F20" s="15" t="s">
        <v>84</v>
      </c>
      <c r="G20" s="16">
        <v>180</v>
      </c>
      <c r="H20" s="17">
        <v>589.19</v>
      </c>
      <c r="I20" s="26"/>
      <c r="J20" s="27">
        <v>106054.2</v>
      </c>
      <c r="K20" t="s">
        <v>0</v>
      </c>
    </row>
    <row r="21" ht="27.9" customHeight="1" spans="1:11">
      <c r="A21" s="11" t="s">
        <v>117</v>
      </c>
      <c r="B21" s="13"/>
      <c r="C21" s="14" t="s">
        <v>118</v>
      </c>
      <c r="D21" s="14" t="s">
        <v>115</v>
      </c>
      <c r="E21" s="14" t="s">
        <v>119</v>
      </c>
      <c r="F21" s="15" t="s">
        <v>84</v>
      </c>
      <c r="G21" s="16">
        <v>5</v>
      </c>
      <c r="H21" s="17">
        <v>668.43</v>
      </c>
      <c r="I21" s="26"/>
      <c r="J21" s="27">
        <v>3342.15</v>
      </c>
      <c r="K21" t="s">
        <v>0</v>
      </c>
    </row>
    <row r="22" ht="27.9" customHeight="1" spans="1:11">
      <c r="A22" s="11" t="s">
        <v>120</v>
      </c>
      <c r="B22" s="13"/>
      <c r="C22" s="14" t="s">
        <v>121</v>
      </c>
      <c r="D22" s="14" t="s">
        <v>115</v>
      </c>
      <c r="E22" s="14" t="s">
        <v>122</v>
      </c>
      <c r="F22" s="15" t="s">
        <v>84</v>
      </c>
      <c r="G22" s="16">
        <v>213.225</v>
      </c>
      <c r="H22" s="17">
        <v>668.43</v>
      </c>
      <c r="I22" s="26"/>
      <c r="J22" s="27">
        <v>142525.99</v>
      </c>
      <c r="K22" t="s">
        <v>0</v>
      </c>
    </row>
    <row r="23" ht="39.55" customHeight="1" spans="1:11">
      <c r="A23" s="11" t="s">
        <v>123</v>
      </c>
      <c r="B23" s="13"/>
      <c r="C23" s="14" t="s">
        <v>124</v>
      </c>
      <c r="D23" s="14" t="s">
        <v>125</v>
      </c>
      <c r="E23" s="14" t="s">
        <v>126</v>
      </c>
      <c r="F23" s="15" t="s">
        <v>84</v>
      </c>
      <c r="G23" s="16">
        <v>74.844</v>
      </c>
      <c r="H23" s="17">
        <v>886.27</v>
      </c>
      <c r="I23" s="26"/>
      <c r="J23" s="27">
        <v>66331.99</v>
      </c>
      <c r="K23" t="s">
        <v>0</v>
      </c>
    </row>
    <row r="24" ht="27.9" customHeight="1" spans="1:11">
      <c r="A24" s="11" t="s">
        <v>127</v>
      </c>
      <c r="B24" s="13"/>
      <c r="C24" s="14" t="s">
        <v>128</v>
      </c>
      <c r="D24" s="14" t="s">
        <v>129</v>
      </c>
      <c r="E24" s="14" t="s">
        <v>130</v>
      </c>
      <c r="F24" s="15" t="s">
        <v>131</v>
      </c>
      <c r="G24" s="16">
        <v>500</v>
      </c>
      <c r="H24" s="17">
        <v>37</v>
      </c>
      <c r="I24" s="26"/>
      <c r="J24" s="27">
        <v>18500</v>
      </c>
      <c r="K24" t="s">
        <v>0</v>
      </c>
    </row>
    <row r="25" ht="20.15" customHeight="1" spans="1:11">
      <c r="A25" s="11" t="s">
        <v>29</v>
      </c>
      <c r="B25" s="12"/>
      <c r="C25" s="12"/>
      <c r="D25" s="12"/>
      <c r="E25" s="12"/>
      <c r="F25" s="12"/>
      <c r="G25" s="12"/>
      <c r="H25" s="12"/>
      <c r="I25" s="12"/>
      <c r="J25" s="13"/>
      <c r="K25" t="s">
        <v>80</v>
      </c>
    </row>
    <row r="26" ht="51.15" customHeight="1" spans="1:11">
      <c r="A26" s="11" t="s">
        <v>132</v>
      </c>
      <c r="B26" s="13"/>
      <c r="C26" s="14" t="s">
        <v>133</v>
      </c>
      <c r="D26" s="14" t="s">
        <v>134</v>
      </c>
      <c r="E26" s="14" t="s">
        <v>135</v>
      </c>
      <c r="F26" s="15" t="s">
        <v>84</v>
      </c>
      <c r="G26" s="16">
        <v>156</v>
      </c>
      <c r="H26" s="17">
        <v>653.05</v>
      </c>
      <c r="I26" s="26"/>
      <c r="J26" s="27">
        <v>101875.8</v>
      </c>
      <c r="K26" t="s">
        <v>0</v>
      </c>
    </row>
    <row r="27" ht="39.55" customHeight="1" spans="1:11">
      <c r="A27" s="11" t="s">
        <v>136</v>
      </c>
      <c r="B27" s="13"/>
      <c r="C27" s="14" t="s">
        <v>137</v>
      </c>
      <c r="D27" s="14" t="s">
        <v>134</v>
      </c>
      <c r="E27" s="14" t="s">
        <v>138</v>
      </c>
      <c r="F27" s="15" t="s">
        <v>84</v>
      </c>
      <c r="G27" s="16">
        <v>72.7</v>
      </c>
      <c r="H27" s="17">
        <v>587.09</v>
      </c>
      <c r="I27" s="26"/>
      <c r="J27" s="27">
        <v>42681.44</v>
      </c>
      <c r="K27" t="s">
        <v>0</v>
      </c>
    </row>
    <row r="28" ht="27.9" customHeight="1" spans="1:11">
      <c r="A28" s="1" t="s">
        <v>66</v>
      </c>
      <c r="B28" s="1"/>
      <c r="C28" s="1"/>
      <c r="D28" s="1"/>
      <c r="E28" s="1"/>
      <c r="F28" s="1"/>
      <c r="G28" s="1"/>
      <c r="H28" s="1"/>
      <c r="I28" s="1"/>
      <c r="J28" s="1"/>
      <c r="K28" s="22" t="s">
        <v>0</v>
      </c>
    </row>
    <row r="29" ht="17.05" customHeight="1" spans="1:11">
      <c r="A29" s="2" t="s">
        <v>0</v>
      </c>
      <c r="B29" s="2"/>
      <c r="C29" s="2"/>
      <c r="D29" s="2"/>
      <c r="E29" s="2"/>
      <c r="F29" s="2"/>
      <c r="G29" s="2"/>
      <c r="H29" s="2"/>
      <c r="I29" s="2"/>
      <c r="J29" s="2"/>
      <c r="K29" s="22" t="s">
        <v>0</v>
      </c>
    </row>
    <row r="30" ht="17.05" customHeight="1" spans="1:11">
      <c r="A30" s="3" t="s">
        <v>67</v>
      </c>
      <c r="B30" s="3"/>
      <c r="C30" s="3"/>
      <c r="D30" s="3"/>
      <c r="E30" s="3"/>
      <c r="F30" s="3"/>
      <c r="G30" s="3"/>
      <c r="H30" s="3"/>
      <c r="I30" s="2" t="s">
        <v>139</v>
      </c>
      <c r="J30" s="2"/>
      <c r="K30" s="22" t="s">
        <v>0</v>
      </c>
    </row>
    <row r="31" ht="17.05" customHeight="1" spans="1:11">
      <c r="A31" s="4" t="s">
        <v>12</v>
      </c>
      <c r="B31" s="5"/>
      <c r="C31" s="6" t="s">
        <v>69</v>
      </c>
      <c r="D31" s="6" t="s">
        <v>70</v>
      </c>
      <c r="E31" s="6" t="s">
        <v>71</v>
      </c>
      <c r="F31" s="6" t="s">
        <v>72</v>
      </c>
      <c r="G31" s="6" t="s">
        <v>73</v>
      </c>
      <c r="H31" s="7" t="s">
        <v>74</v>
      </c>
      <c r="I31" s="20"/>
      <c r="J31" s="23"/>
      <c r="K31" s="24" t="s">
        <v>0</v>
      </c>
    </row>
    <row r="32" ht="17.05" customHeight="1" spans="1:11">
      <c r="A32" s="8"/>
      <c r="B32" s="9"/>
      <c r="C32" s="10"/>
      <c r="D32" s="10"/>
      <c r="E32" s="10"/>
      <c r="F32" s="10"/>
      <c r="G32" s="10"/>
      <c r="H32" s="7" t="s">
        <v>75</v>
      </c>
      <c r="I32" s="23"/>
      <c r="J32" s="25" t="s">
        <v>76</v>
      </c>
      <c r="K32" s="24" t="s">
        <v>0</v>
      </c>
    </row>
    <row r="33" ht="27.9" customHeight="1" spans="1:11">
      <c r="A33" s="11" t="s">
        <v>0</v>
      </c>
      <c r="B33" s="13"/>
      <c r="C33" s="14" t="s">
        <v>0</v>
      </c>
      <c r="D33" s="14" t="s">
        <v>0</v>
      </c>
      <c r="E33" s="14" t="s">
        <v>140</v>
      </c>
      <c r="F33" s="15" t="s">
        <v>0</v>
      </c>
      <c r="G33" s="18"/>
      <c r="H33" s="19"/>
      <c r="I33" s="28"/>
      <c r="J33" s="18"/>
      <c r="K33" t="s">
        <v>0</v>
      </c>
    </row>
    <row r="34" ht="27.9" customHeight="1" spans="1:11">
      <c r="A34" s="11" t="s">
        <v>141</v>
      </c>
      <c r="B34" s="13"/>
      <c r="C34" s="14" t="s">
        <v>142</v>
      </c>
      <c r="D34" s="14" t="s">
        <v>143</v>
      </c>
      <c r="E34" s="14" t="s">
        <v>144</v>
      </c>
      <c r="F34" s="15" t="s">
        <v>84</v>
      </c>
      <c r="G34" s="16">
        <v>8.64</v>
      </c>
      <c r="H34" s="17">
        <v>660.96</v>
      </c>
      <c r="I34" s="26"/>
      <c r="J34" s="27">
        <v>5710.69</v>
      </c>
      <c r="K34" t="s">
        <v>0</v>
      </c>
    </row>
    <row r="35" ht="27.9" customHeight="1" spans="1:11">
      <c r="A35" s="11" t="s">
        <v>145</v>
      </c>
      <c r="B35" s="13"/>
      <c r="C35" s="14" t="s">
        <v>146</v>
      </c>
      <c r="D35" s="14" t="s">
        <v>143</v>
      </c>
      <c r="E35" s="14" t="s">
        <v>144</v>
      </c>
      <c r="F35" s="15" t="s">
        <v>84</v>
      </c>
      <c r="G35" s="16">
        <v>8.64</v>
      </c>
      <c r="H35" s="17">
        <v>647.86</v>
      </c>
      <c r="I35" s="26"/>
      <c r="J35" s="27">
        <v>5597.51</v>
      </c>
      <c r="K35" t="s">
        <v>0</v>
      </c>
    </row>
    <row r="36" ht="27.9" customHeight="1" spans="1:11">
      <c r="A36" s="11" t="s">
        <v>147</v>
      </c>
      <c r="B36" s="13"/>
      <c r="C36" s="14" t="s">
        <v>148</v>
      </c>
      <c r="D36" s="14" t="s">
        <v>143</v>
      </c>
      <c r="E36" s="14" t="s">
        <v>149</v>
      </c>
      <c r="F36" s="15" t="s">
        <v>84</v>
      </c>
      <c r="G36" s="16">
        <v>8.16</v>
      </c>
      <c r="H36" s="17">
        <v>647.86</v>
      </c>
      <c r="I36" s="26"/>
      <c r="J36" s="27">
        <v>5286.54</v>
      </c>
      <c r="K36" t="s">
        <v>0</v>
      </c>
    </row>
    <row r="37" ht="39.55" customHeight="1" spans="1:11">
      <c r="A37" s="11" t="s">
        <v>150</v>
      </c>
      <c r="B37" s="13"/>
      <c r="C37" s="14" t="s">
        <v>151</v>
      </c>
      <c r="D37" s="14" t="s">
        <v>143</v>
      </c>
      <c r="E37" s="14" t="s">
        <v>152</v>
      </c>
      <c r="F37" s="15" t="s">
        <v>84</v>
      </c>
      <c r="G37" s="16">
        <v>24.705</v>
      </c>
      <c r="H37" s="17">
        <v>653.29</v>
      </c>
      <c r="I37" s="26"/>
      <c r="J37" s="27">
        <v>16139.53</v>
      </c>
      <c r="K37" t="s">
        <v>0</v>
      </c>
    </row>
    <row r="38" ht="39.55" customHeight="1" spans="1:11">
      <c r="A38" s="11" t="s">
        <v>153</v>
      </c>
      <c r="B38" s="13"/>
      <c r="C38" s="14" t="s">
        <v>154</v>
      </c>
      <c r="D38" s="14" t="s">
        <v>143</v>
      </c>
      <c r="E38" s="14" t="s">
        <v>155</v>
      </c>
      <c r="F38" s="15" t="s">
        <v>84</v>
      </c>
      <c r="G38" s="16">
        <v>11.25</v>
      </c>
      <c r="H38" s="17">
        <v>670.35</v>
      </c>
      <c r="I38" s="26"/>
      <c r="J38" s="27">
        <v>7541.44</v>
      </c>
      <c r="K38" t="s">
        <v>0</v>
      </c>
    </row>
    <row r="39" ht="20.15" customHeight="1" spans="1:11">
      <c r="A39" s="11" t="s">
        <v>156</v>
      </c>
      <c r="B39" s="13"/>
      <c r="C39" s="14" t="s">
        <v>157</v>
      </c>
      <c r="D39" s="14" t="s">
        <v>158</v>
      </c>
      <c r="E39" s="14" t="s">
        <v>159</v>
      </c>
      <c r="F39" s="15" t="s">
        <v>84</v>
      </c>
      <c r="G39" s="16">
        <v>39.06</v>
      </c>
      <c r="H39" s="17">
        <v>164.12</v>
      </c>
      <c r="I39" s="26"/>
      <c r="J39" s="27">
        <v>6410.53</v>
      </c>
      <c r="K39" t="s">
        <v>0</v>
      </c>
    </row>
    <row r="40" ht="20.15" customHeight="1" spans="1:11">
      <c r="A40" s="11" t="s">
        <v>160</v>
      </c>
      <c r="B40" s="13"/>
      <c r="C40" s="14" t="s">
        <v>161</v>
      </c>
      <c r="D40" s="14" t="s">
        <v>143</v>
      </c>
      <c r="E40" s="14" t="s">
        <v>159</v>
      </c>
      <c r="F40" s="15" t="s">
        <v>84</v>
      </c>
      <c r="G40" s="16">
        <v>16.48</v>
      </c>
      <c r="H40" s="17">
        <v>217.64</v>
      </c>
      <c r="I40" s="26"/>
      <c r="J40" s="27">
        <v>3586.71</v>
      </c>
      <c r="K40" t="s">
        <v>0</v>
      </c>
    </row>
    <row r="41" ht="39.55" customHeight="1" spans="1:11">
      <c r="A41" s="11" t="s">
        <v>162</v>
      </c>
      <c r="B41" s="13"/>
      <c r="C41" s="14" t="s">
        <v>163</v>
      </c>
      <c r="D41" s="14" t="s">
        <v>164</v>
      </c>
      <c r="E41" s="14" t="s">
        <v>165</v>
      </c>
      <c r="F41" s="15" t="s">
        <v>84</v>
      </c>
      <c r="G41" s="16">
        <v>1.08</v>
      </c>
      <c r="H41" s="17">
        <v>627.57</v>
      </c>
      <c r="I41" s="26"/>
      <c r="J41" s="27">
        <v>677.78</v>
      </c>
      <c r="K41" t="s">
        <v>0</v>
      </c>
    </row>
    <row r="42" ht="20.15" customHeight="1" spans="1:11">
      <c r="A42" s="11" t="s">
        <v>31</v>
      </c>
      <c r="B42" s="12"/>
      <c r="C42" s="12"/>
      <c r="D42" s="12"/>
      <c r="E42" s="12"/>
      <c r="F42" s="12"/>
      <c r="G42" s="12"/>
      <c r="H42" s="12"/>
      <c r="I42" s="12"/>
      <c r="J42" s="13"/>
      <c r="K42" t="s">
        <v>80</v>
      </c>
    </row>
    <row r="43" ht="20.15" customHeight="1" spans="1:11">
      <c r="A43" s="11" t="s">
        <v>166</v>
      </c>
      <c r="B43" s="13"/>
      <c r="C43" s="14" t="s">
        <v>167</v>
      </c>
      <c r="D43" s="14" t="s">
        <v>168</v>
      </c>
      <c r="E43" s="14" t="s">
        <v>169</v>
      </c>
      <c r="F43" s="15" t="s">
        <v>170</v>
      </c>
      <c r="G43" s="16">
        <v>0.735</v>
      </c>
      <c r="H43" s="17">
        <v>9665.22</v>
      </c>
      <c r="I43" s="26"/>
      <c r="J43" s="27">
        <v>7103.94</v>
      </c>
      <c r="K43" t="s">
        <v>0</v>
      </c>
    </row>
    <row r="44" ht="39.55" customHeight="1" spans="1:11">
      <c r="A44" s="11" t="s">
        <v>171</v>
      </c>
      <c r="B44" s="13"/>
      <c r="C44" s="14" t="s">
        <v>172</v>
      </c>
      <c r="D44" s="14" t="s">
        <v>173</v>
      </c>
      <c r="E44" s="14" t="s">
        <v>174</v>
      </c>
      <c r="F44" s="15" t="s">
        <v>175</v>
      </c>
      <c r="G44" s="16">
        <v>0.168</v>
      </c>
      <c r="H44" s="17">
        <v>730.27</v>
      </c>
      <c r="I44" s="26"/>
      <c r="J44" s="27">
        <v>122.69</v>
      </c>
      <c r="K44" t="s">
        <v>0</v>
      </c>
    </row>
    <row r="45" ht="27.9" customHeight="1" spans="1:11">
      <c r="A45" s="11" t="s">
        <v>176</v>
      </c>
      <c r="B45" s="13"/>
      <c r="C45" s="14" t="s">
        <v>177</v>
      </c>
      <c r="D45" s="14" t="s">
        <v>178</v>
      </c>
      <c r="E45" s="14" t="s">
        <v>179</v>
      </c>
      <c r="F45" s="15" t="s">
        <v>175</v>
      </c>
      <c r="G45" s="16">
        <v>0.96</v>
      </c>
      <c r="H45" s="17">
        <v>451.74</v>
      </c>
      <c r="I45" s="26"/>
      <c r="J45" s="27">
        <v>433.67</v>
      </c>
      <c r="K45" t="s">
        <v>0</v>
      </c>
    </row>
    <row r="46" ht="86.05" customHeight="1" spans="1:11">
      <c r="A46" s="11" t="s">
        <v>180</v>
      </c>
      <c r="B46" s="13"/>
      <c r="C46" s="14" t="s">
        <v>181</v>
      </c>
      <c r="D46" s="14" t="s">
        <v>182</v>
      </c>
      <c r="E46" s="14" t="s">
        <v>183</v>
      </c>
      <c r="F46" s="15" t="s">
        <v>170</v>
      </c>
      <c r="G46" s="16">
        <v>3.175</v>
      </c>
      <c r="H46" s="17">
        <v>9372.16</v>
      </c>
      <c r="I46" s="26"/>
      <c r="J46" s="27">
        <v>29756.61</v>
      </c>
      <c r="K46" t="s">
        <v>0</v>
      </c>
    </row>
    <row r="47" ht="62.8" customHeight="1" spans="1:11">
      <c r="A47" s="11" t="s">
        <v>184</v>
      </c>
      <c r="B47" s="13"/>
      <c r="C47" s="14" t="s">
        <v>185</v>
      </c>
      <c r="D47" s="14" t="s">
        <v>186</v>
      </c>
      <c r="E47" s="14" t="s">
        <v>187</v>
      </c>
      <c r="F47" s="15" t="s">
        <v>84</v>
      </c>
      <c r="G47" s="16">
        <v>33.2</v>
      </c>
      <c r="H47" s="17">
        <v>154.79</v>
      </c>
      <c r="I47" s="26"/>
      <c r="J47" s="27">
        <v>5139.03</v>
      </c>
      <c r="K47" t="s">
        <v>0</v>
      </c>
    </row>
    <row r="48" ht="109.3" customHeight="1" spans="1:11">
      <c r="A48" s="11" t="s">
        <v>188</v>
      </c>
      <c r="B48" s="13"/>
      <c r="C48" s="14" t="s">
        <v>189</v>
      </c>
      <c r="D48" s="14" t="s">
        <v>190</v>
      </c>
      <c r="E48" s="14" t="s">
        <v>191</v>
      </c>
      <c r="F48" s="15" t="s">
        <v>170</v>
      </c>
      <c r="G48" s="16">
        <v>6.254</v>
      </c>
      <c r="H48" s="17">
        <v>8299.8</v>
      </c>
      <c r="I48" s="26"/>
      <c r="J48" s="27">
        <v>51906.95</v>
      </c>
      <c r="K48" t="s">
        <v>0</v>
      </c>
    </row>
    <row r="49" ht="62.8" customHeight="1" spans="1:11">
      <c r="A49" s="11" t="s">
        <v>192</v>
      </c>
      <c r="B49" s="13"/>
      <c r="C49" s="14" t="s">
        <v>193</v>
      </c>
      <c r="D49" s="14" t="s">
        <v>186</v>
      </c>
      <c r="E49" s="14" t="s">
        <v>194</v>
      </c>
      <c r="F49" s="15" t="s">
        <v>84</v>
      </c>
      <c r="G49" s="16">
        <v>127.051</v>
      </c>
      <c r="H49" s="17">
        <v>83.88</v>
      </c>
      <c r="I49" s="26"/>
      <c r="J49" s="27">
        <v>10657.04</v>
      </c>
      <c r="K49" t="s">
        <v>0</v>
      </c>
    </row>
    <row r="50" ht="20.15" customHeight="1" spans="1:11">
      <c r="A50" s="11" t="s">
        <v>195</v>
      </c>
      <c r="B50" s="13"/>
      <c r="C50" s="14" t="s">
        <v>196</v>
      </c>
      <c r="D50" s="14" t="s">
        <v>197</v>
      </c>
      <c r="E50" s="14" t="s">
        <v>198</v>
      </c>
      <c r="F50" s="15" t="s">
        <v>84</v>
      </c>
      <c r="G50" s="16">
        <v>115.67</v>
      </c>
      <c r="H50" s="17">
        <v>323.25</v>
      </c>
      <c r="I50" s="26"/>
      <c r="J50" s="27">
        <v>37390.33</v>
      </c>
      <c r="K50" t="s">
        <v>0</v>
      </c>
    </row>
    <row r="51" ht="27.9" customHeight="1" spans="1:11">
      <c r="A51" s="1" t="s">
        <v>66</v>
      </c>
      <c r="B51" s="1"/>
      <c r="C51" s="1"/>
      <c r="D51" s="1"/>
      <c r="E51" s="1"/>
      <c r="F51" s="1"/>
      <c r="G51" s="1"/>
      <c r="H51" s="1"/>
      <c r="I51" s="1"/>
      <c r="J51" s="1"/>
      <c r="K51" s="22" t="s">
        <v>0</v>
      </c>
    </row>
    <row r="52" ht="17.05" customHeight="1" spans="1:11">
      <c r="A52" s="2" t="s">
        <v>0</v>
      </c>
      <c r="B52" s="2"/>
      <c r="C52" s="2"/>
      <c r="D52" s="2"/>
      <c r="E52" s="2"/>
      <c r="F52" s="2"/>
      <c r="G52" s="2"/>
      <c r="H52" s="2"/>
      <c r="I52" s="2"/>
      <c r="J52" s="2"/>
      <c r="K52" s="22" t="s">
        <v>0</v>
      </c>
    </row>
    <row r="53" ht="17.05" customHeight="1" spans="1:11">
      <c r="A53" s="3" t="s">
        <v>67</v>
      </c>
      <c r="B53" s="3"/>
      <c r="C53" s="3"/>
      <c r="D53" s="3"/>
      <c r="E53" s="3"/>
      <c r="F53" s="3"/>
      <c r="G53" s="3"/>
      <c r="H53" s="3"/>
      <c r="I53" s="2" t="s">
        <v>199</v>
      </c>
      <c r="J53" s="2"/>
      <c r="K53" s="22" t="s">
        <v>0</v>
      </c>
    </row>
    <row r="54" ht="17.05" customHeight="1" spans="1:11">
      <c r="A54" s="4" t="s">
        <v>12</v>
      </c>
      <c r="B54" s="5"/>
      <c r="C54" s="6" t="s">
        <v>69</v>
      </c>
      <c r="D54" s="6" t="s">
        <v>70</v>
      </c>
      <c r="E54" s="6" t="s">
        <v>71</v>
      </c>
      <c r="F54" s="6" t="s">
        <v>72</v>
      </c>
      <c r="G54" s="6" t="s">
        <v>73</v>
      </c>
      <c r="H54" s="7" t="s">
        <v>74</v>
      </c>
      <c r="I54" s="20"/>
      <c r="J54" s="23"/>
      <c r="K54" s="24" t="s">
        <v>0</v>
      </c>
    </row>
    <row r="55" ht="17.05" customHeight="1" spans="1:11">
      <c r="A55" s="8"/>
      <c r="B55" s="9"/>
      <c r="C55" s="10"/>
      <c r="D55" s="10"/>
      <c r="E55" s="10"/>
      <c r="F55" s="10"/>
      <c r="G55" s="10"/>
      <c r="H55" s="7" t="s">
        <v>75</v>
      </c>
      <c r="I55" s="23"/>
      <c r="J55" s="25" t="s">
        <v>76</v>
      </c>
      <c r="K55" s="24" t="s">
        <v>0</v>
      </c>
    </row>
    <row r="56" ht="27.9" customHeight="1" spans="1:11">
      <c r="A56" s="11" t="s">
        <v>0</v>
      </c>
      <c r="B56" s="13"/>
      <c r="C56" s="14" t="s">
        <v>0</v>
      </c>
      <c r="D56" s="14" t="s">
        <v>0</v>
      </c>
      <c r="E56" s="14" t="s">
        <v>200</v>
      </c>
      <c r="F56" s="15" t="s">
        <v>0</v>
      </c>
      <c r="G56" s="18"/>
      <c r="H56" s="19"/>
      <c r="I56" s="28"/>
      <c r="J56" s="18"/>
      <c r="K56" t="s">
        <v>0</v>
      </c>
    </row>
    <row r="57" ht="51.15" customHeight="1" spans="1:11">
      <c r="A57" s="11" t="s">
        <v>201</v>
      </c>
      <c r="B57" s="13"/>
      <c r="C57" s="14" t="s">
        <v>202</v>
      </c>
      <c r="D57" s="14" t="s">
        <v>203</v>
      </c>
      <c r="E57" s="14" t="s">
        <v>204</v>
      </c>
      <c r="F57" s="15" t="s">
        <v>84</v>
      </c>
      <c r="G57" s="16">
        <v>160.251</v>
      </c>
      <c r="H57" s="17">
        <v>65.27</v>
      </c>
      <c r="I57" s="26"/>
      <c r="J57" s="27">
        <v>10459.58</v>
      </c>
      <c r="K57" t="s">
        <v>0</v>
      </c>
    </row>
    <row r="58" ht="20.15" customHeight="1" spans="1:11">
      <c r="A58" s="11" t="s">
        <v>205</v>
      </c>
      <c r="B58" s="13"/>
      <c r="C58" s="14" t="s">
        <v>206</v>
      </c>
      <c r="D58" s="14" t="s">
        <v>207</v>
      </c>
      <c r="E58" s="14" t="s">
        <v>208</v>
      </c>
      <c r="F58" s="15" t="s">
        <v>209</v>
      </c>
      <c r="G58" s="16">
        <v>736</v>
      </c>
      <c r="H58" s="17">
        <v>8.87</v>
      </c>
      <c r="I58" s="26"/>
      <c r="J58" s="27">
        <v>6528.32</v>
      </c>
      <c r="K58" t="s">
        <v>0</v>
      </c>
    </row>
    <row r="59" ht="27.9" customHeight="1" spans="1:11">
      <c r="A59" s="11" t="s">
        <v>210</v>
      </c>
      <c r="B59" s="13"/>
      <c r="C59" s="14" t="s">
        <v>211</v>
      </c>
      <c r="D59" s="14" t="s">
        <v>212</v>
      </c>
      <c r="E59" s="14" t="s">
        <v>213</v>
      </c>
      <c r="F59" s="15" t="s">
        <v>209</v>
      </c>
      <c r="G59" s="16">
        <v>40</v>
      </c>
      <c r="H59" s="17">
        <v>20.93</v>
      </c>
      <c r="I59" s="26"/>
      <c r="J59" s="27">
        <v>837.2</v>
      </c>
      <c r="K59" t="s">
        <v>0</v>
      </c>
    </row>
    <row r="60" ht="27.9" customHeight="1" spans="1:11">
      <c r="A60" s="11" t="s">
        <v>214</v>
      </c>
      <c r="B60" s="13"/>
      <c r="C60" s="14" t="s">
        <v>215</v>
      </c>
      <c r="D60" s="14" t="s">
        <v>212</v>
      </c>
      <c r="E60" s="14" t="s">
        <v>216</v>
      </c>
      <c r="F60" s="15" t="s">
        <v>209</v>
      </c>
      <c r="G60" s="16">
        <v>180</v>
      </c>
      <c r="H60" s="17">
        <v>16.95</v>
      </c>
      <c r="I60" s="26"/>
      <c r="J60" s="27">
        <v>3051</v>
      </c>
      <c r="K60" t="s">
        <v>0</v>
      </c>
    </row>
    <row r="61" ht="39.55" customHeight="1" spans="1:11">
      <c r="A61" s="11" t="s">
        <v>217</v>
      </c>
      <c r="B61" s="13"/>
      <c r="C61" s="14" t="s">
        <v>218</v>
      </c>
      <c r="D61" s="14" t="s">
        <v>219</v>
      </c>
      <c r="E61" s="14" t="s">
        <v>220</v>
      </c>
      <c r="F61" s="15" t="s">
        <v>170</v>
      </c>
      <c r="G61" s="16">
        <v>0.17</v>
      </c>
      <c r="H61" s="17">
        <v>9615.06</v>
      </c>
      <c r="I61" s="26"/>
      <c r="J61" s="27">
        <v>1634.56</v>
      </c>
      <c r="K61" t="s">
        <v>0</v>
      </c>
    </row>
    <row r="62" ht="74.4" customHeight="1" spans="1:11">
      <c r="A62" s="11" t="s">
        <v>221</v>
      </c>
      <c r="B62" s="13"/>
      <c r="C62" s="14" t="s">
        <v>222</v>
      </c>
      <c r="D62" s="14" t="s">
        <v>223</v>
      </c>
      <c r="E62" s="14" t="s">
        <v>224</v>
      </c>
      <c r="F62" s="15" t="s">
        <v>175</v>
      </c>
      <c r="G62" s="16">
        <v>13.88</v>
      </c>
      <c r="H62" s="17">
        <v>446.33</v>
      </c>
      <c r="I62" s="26"/>
      <c r="J62" s="27">
        <v>6195.06</v>
      </c>
      <c r="K62" t="s">
        <v>0</v>
      </c>
    </row>
    <row r="63" ht="27.9" customHeight="1" spans="1:11">
      <c r="A63" s="11" t="s">
        <v>225</v>
      </c>
      <c r="B63" s="13"/>
      <c r="C63" s="14" t="s">
        <v>226</v>
      </c>
      <c r="D63" s="14" t="s">
        <v>227</v>
      </c>
      <c r="E63" s="14" t="s">
        <v>228</v>
      </c>
      <c r="F63" s="15" t="s">
        <v>170</v>
      </c>
      <c r="G63" s="16">
        <v>0.515</v>
      </c>
      <c r="H63" s="17">
        <v>6045.85</v>
      </c>
      <c r="I63" s="26"/>
      <c r="J63" s="27">
        <v>3113.61</v>
      </c>
      <c r="K63" t="s">
        <v>0</v>
      </c>
    </row>
    <row r="64" ht="20.15" customHeight="1" spans="1:11">
      <c r="A64" s="11" t="s">
        <v>33</v>
      </c>
      <c r="B64" s="12"/>
      <c r="C64" s="12"/>
      <c r="D64" s="12"/>
      <c r="E64" s="12"/>
      <c r="F64" s="12"/>
      <c r="G64" s="12"/>
      <c r="H64" s="12"/>
      <c r="I64" s="12"/>
      <c r="J64" s="13"/>
      <c r="K64" t="s">
        <v>80</v>
      </c>
    </row>
    <row r="65" ht="27.9" customHeight="1" spans="1:11">
      <c r="A65" s="11" t="s">
        <v>229</v>
      </c>
      <c r="B65" s="13"/>
      <c r="C65" s="14" t="s">
        <v>230</v>
      </c>
      <c r="D65" s="14" t="s">
        <v>231</v>
      </c>
      <c r="E65" s="14" t="s">
        <v>232</v>
      </c>
      <c r="F65" s="15" t="s">
        <v>175</v>
      </c>
      <c r="G65" s="16">
        <v>8.291</v>
      </c>
      <c r="H65" s="17">
        <v>6.95</v>
      </c>
      <c r="I65" s="26"/>
      <c r="J65" s="27">
        <v>57.62</v>
      </c>
      <c r="K65" t="s">
        <v>0</v>
      </c>
    </row>
    <row r="66" ht="27.9" customHeight="1" spans="1:11">
      <c r="A66" s="11" t="s">
        <v>233</v>
      </c>
      <c r="B66" s="13"/>
      <c r="C66" s="14" t="s">
        <v>234</v>
      </c>
      <c r="D66" s="14" t="s">
        <v>235</v>
      </c>
      <c r="E66" s="14" t="s">
        <v>232</v>
      </c>
      <c r="F66" s="15" t="s">
        <v>175</v>
      </c>
      <c r="G66" s="16">
        <v>242.857</v>
      </c>
      <c r="H66" s="17">
        <v>7.13</v>
      </c>
      <c r="I66" s="26"/>
      <c r="J66" s="27">
        <v>1731.57</v>
      </c>
      <c r="K66" t="s">
        <v>0</v>
      </c>
    </row>
    <row r="67" ht="20.15" customHeight="1" spans="1:11">
      <c r="A67" s="11" t="s">
        <v>236</v>
      </c>
      <c r="B67" s="13"/>
      <c r="C67" s="14" t="s">
        <v>237</v>
      </c>
      <c r="D67" s="14" t="s">
        <v>238</v>
      </c>
      <c r="E67" s="14" t="s">
        <v>239</v>
      </c>
      <c r="F67" s="15" t="s">
        <v>175</v>
      </c>
      <c r="G67" s="16">
        <v>113.175</v>
      </c>
      <c r="H67" s="17">
        <v>9.73</v>
      </c>
      <c r="I67" s="26"/>
      <c r="J67" s="27">
        <v>1101.19</v>
      </c>
      <c r="K67" t="s">
        <v>0</v>
      </c>
    </row>
    <row r="68" ht="20.15" customHeight="1" spans="1:11">
      <c r="A68" s="11" t="s">
        <v>240</v>
      </c>
      <c r="B68" s="13"/>
      <c r="C68" s="14" t="s">
        <v>241</v>
      </c>
      <c r="D68" s="14" t="s">
        <v>178</v>
      </c>
      <c r="E68" s="14" t="s">
        <v>242</v>
      </c>
      <c r="F68" s="15" t="s">
        <v>175</v>
      </c>
      <c r="G68" s="16">
        <v>49.5</v>
      </c>
      <c r="H68" s="17">
        <v>203.1</v>
      </c>
      <c r="I68" s="26"/>
      <c r="J68" s="27">
        <v>10053.45</v>
      </c>
      <c r="K68" t="s">
        <v>0</v>
      </c>
    </row>
    <row r="69" ht="20.15" customHeight="1" spans="1:11">
      <c r="A69" s="11" t="s">
        <v>35</v>
      </c>
      <c r="B69" s="12"/>
      <c r="C69" s="12"/>
      <c r="D69" s="12"/>
      <c r="E69" s="12"/>
      <c r="F69" s="12"/>
      <c r="G69" s="12"/>
      <c r="H69" s="12"/>
      <c r="I69" s="12"/>
      <c r="J69" s="13"/>
      <c r="K69" t="s">
        <v>80</v>
      </c>
    </row>
    <row r="70" ht="27.9" customHeight="1" spans="1:11">
      <c r="A70" s="11" t="s">
        <v>243</v>
      </c>
      <c r="B70" s="13"/>
      <c r="C70" s="14" t="s">
        <v>244</v>
      </c>
      <c r="D70" s="14" t="s">
        <v>178</v>
      </c>
      <c r="E70" s="14" t="s">
        <v>245</v>
      </c>
      <c r="F70" s="15" t="s">
        <v>175</v>
      </c>
      <c r="G70" s="16">
        <v>5.811</v>
      </c>
      <c r="H70" s="17">
        <v>435.92</v>
      </c>
      <c r="I70" s="26"/>
      <c r="J70" s="27">
        <v>2533.13</v>
      </c>
      <c r="K70" t="s">
        <v>0</v>
      </c>
    </row>
    <row r="71" ht="27.9" customHeight="1" spans="1:11">
      <c r="A71" s="11" t="s">
        <v>246</v>
      </c>
      <c r="B71" s="13"/>
      <c r="C71" s="14" t="s">
        <v>247</v>
      </c>
      <c r="D71" s="14" t="s">
        <v>248</v>
      </c>
      <c r="E71" s="14" t="s">
        <v>249</v>
      </c>
      <c r="F71" s="15" t="s">
        <v>175</v>
      </c>
      <c r="G71" s="16">
        <v>2.6</v>
      </c>
      <c r="H71" s="17">
        <v>538.97</v>
      </c>
      <c r="I71" s="26"/>
      <c r="J71" s="27">
        <v>1401.32</v>
      </c>
      <c r="K71" t="s">
        <v>0</v>
      </c>
    </row>
    <row r="72" ht="27.9" customHeight="1" spans="1:11">
      <c r="A72" s="11" t="s">
        <v>250</v>
      </c>
      <c r="B72" s="13"/>
      <c r="C72" s="14" t="s">
        <v>251</v>
      </c>
      <c r="D72" s="14" t="s">
        <v>252</v>
      </c>
      <c r="E72" s="14" t="s">
        <v>253</v>
      </c>
      <c r="F72" s="15" t="s">
        <v>175</v>
      </c>
      <c r="G72" s="16">
        <v>20.27</v>
      </c>
      <c r="H72" s="17">
        <v>455.11</v>
      </c>
      <c r="I72" s="26"/>
      <c r="J72" s="27">
        <v>9225.08</v>
      </c>
      <c r="K72" t="s">
        <v>0</v>
      </c>
    </row>
    <row r="73" ht="27.9" customHeight="1" spans="1:11">
      <c r="A73" s="11" t="s">
        <v>254</v>
      </c>
      <c r="B73" s="13"/>
      <c r="C73" s="14" t="s">
        <v>255</v>
      </c>
      <c r="D73" s="14" t="s">
        <v>256</v>
      </c>
      <c r="E73" s="14" t="s">
        <v>253</v>
      </c>
      <c r="F73" s="15" t="s">
        <v>175</v>
      </c>
      <c r="G73" s="16">
        <v>12.354</v>
      </c>
      <c r="H73" s="17">
        <v>465.15</v>
      </c>
      <c r="I73" s="26"/>
      <c r="J73" s="27">
        <v>5746.46</v>
      </c>
      <c r="K73" t="s">
        <v>0</v>
      </c>
    </row>
    <row r="74" ht="20.15" customHeight="1" spans="1:11">
      <c r="A74" s="11" t="s">
        <v>257</v>
      </c>
      <c r="B74" s="13"/>
      <c r="C74" s="14" t="s">
        <v>258</v>
      </c>
      <c r="D74" s="14" t="s">
        <v>259</v>
      </c>
      <c r="E74" s="14" t="s">
        <v>260</v>
      </c>
      <c r="F74" s="15" t="s">
        <v>175</v>
      </c>
      <c r="G74" s="16">
        <v>2.3</v>
      </c>
      <c r="H74" s="17">
        <v>648.58</v>
      </c>
      <c r="I74" s="26"/>
      <c r="J74" s="27">
        <v>1491.73</v>
      </c>
      <c r="K74" t="s">
        <v>0</v>
      </c>
    </row>
    <row r="75" ht="20.15" customHeight="1" spans="1:11">
      <c r="A75" s="11" t="s">
        <v>261</v>
      </c>
      <c r="B75" s="13"/>
      <c r="C75" s="14" t="s">
        <v>262</v>
      </c>
      <c r="D75" s="14" t="s">
        <v>263</v>
      </c>
      <c r="E75" s="14" t="s">
        <v>260</v>
      </c>
      <c r="F75" s="15" t="s">
        <v>175</v>
      </c>
      <c r="G75" s="16">
        <v>3.6</v>
      </c>
      <c r="H75" s="17">
        <v>642.84</v>
      </c>
      <c r="I75" s="26"/>
      <c r="J75" s="27">
        <v>2314.22</v>
      </c>
      <c r="K75" t="s">
        <v>0</v>
      </c>
    </row>
    <row r="76" ht="27.9" customHeight="1" spans="1:11">
      <c r="A76" s="11" t="s">
        <v>264</v>
      </c>
      <c r="B76" s="13"/>
      <c r="C76" s="14" t="s">
        <v>265</v>
      </c>
      <c r="D76" s="14" t="s">
        <v>266</v>
      </c>
      <c r="E76" s="14" t="s">
        <v>253</v>
      </c>
      <c r="F76" s="15" t="s">
        <v>175</v>
      </c>
      <c r="G76" s="16">
        <v>1.62</v>
      </c>
      <c r="H76" s="17">
        <v>450.95</v>
      </c>
      <c r="I76" s="26"/>
      <c r="J76" s="27">
        <v>730.54</v>
      </c>
      <c r="K76" t="s">
        <v>0</v>
      </c>
    </row>
    <row r="77" ht="27.9" customHeight="1" spans="1:11">
      <c r="A77" s="11" t="s">
        <v>267</v>
      </c>
      <c r="B77" s="13"/>
      <c r="C77" s="14" t="s">
        <v>268</v>
      </c>
      <c r="D77" s="14" t="s">
        <v>269</v>
      </c>
      <c r="E77" s="14" t="s">
        <v>253</v>
      </c>
      <c r="F77" s="15" t="s">
        <v>175</v>
      </c>
      <c r="G77" s="16">
        <v>2.561</v>
      </c>
      <c r="H77" s="17">
        <v>452.54</v>
      </c>
      <c r="I77" s="26"/>
      <c r="J77" s="27">
        <v>1158.95</v>
      </c>
      <c r="K77" t="s">
        <v>0</v>
      </c>
    </row>
    <row r="78" ht="20.15" customHeight="1" spans="1:11">
      <c r="A78" s="11" t="s">
        <v>270</v>
      </c>
      <c r="B78" s="13"/>
      <c r="C78" s="14" t="s">
        <v>271</v>
      </c>
      <c r="D78" s="14" t="s">
        <v>272</v>
      </c>
      <c r="E78" s="14" t="s">
        <v>260</v>
      </c>
      <c r="F78" s="15" t="s">
        <v>175</v>
      </c>
      <c r="G78" s="16">
        <v>0.96</v>
      </c>
      <c r="H78" s="17">
        <v>652.34</v>
      </c>
      <c r="I78" s="26"/>
      <c r="J78" s="27">
        <v>626.25</v>
      </c>
      <c r="K78" t="s">
        <v>0</v>
      </c>
    </row>
    <row r="79" ht="20.15" customHeight="1" spans="1:11">
      <c r="A79" s="11" t="s">
        <v>273</v>
      </c>
      <c r="B79" s="13"/>
      <c r="C79" s="14" t="s">
        <v>274</v>
      </c>
      <c r="D79" s="14" t="s">
        <v>275</v>
      </c>
      <c r="E79" s="14" t="s">
        <v>260</v>
      </c>
      <c r="F79" s="15" t="s">
        <v>175</v>
      </c>
      <c r="G79" s="16">
        <v>0.96</v>
      </c>
      <c r="H79" s="17">
        <v>606.92</v>
      </c>
      <c r="I79" s="26"/>
      <c r="J79" s="27">
        <v>582.64</v>
      </c>
      <c r="K79" t="s">
        <v>0</v>
      </c>
    </row>
    <row r="80" ht="27.9" customHeight="1" spans="1:11">
      <c r="A80" s="11" t="s">
        <v>276</v>
      </c>
      <c r="B80" s="13"/>
      <c r="C80" s="14" t="s">
        <v>277</v>
      </c>
      <c r="D80" s="14" t="s">
        <v>278</v>
      </c>
      <c r="E80" s="14" t="s">
        <v>253</v>
      </c>
      <c r="F80" s="15" t="s">
        <v>175</v>
      </c>
      <c r="G80" s="16">
        <v>1.168</v>
      </c>
      <c r="H80" s="17">
        <v>457.2</v>
      </c>
      <c r="I80" s="26"/>
      <c r="J80" s="27">
        <v>534.01</v>
      </c>
      <c r="K80" t="s">
        <v>0</v>
      </c>
    </row>
    <row r="81" ht="27.9" customHeight="1" spans="1:11">
      <c r="A81" s="1" t="s">
        <v>66</v>
      </c>
      <c r="B81" s="1"/>
      <c r="C81" s="1"/>
      <c r="D81" s="1"/>
      <c r="E81" s="1"/>
      <c r="F81" s="1"/>
      <c r="G81" s="1"/>
      <c r="H81" s="1"/>
      <c r="I81" s="1"/>
      <c r="J81" s="1"/>
      <c r="K81" s="22" t="s">
        <v>0</v>
      </c>
    </row>
    <row r="82" ht="17.05" customHeight="1" spans="1:11">
      <c r="A82" s="2" t="s">
        <v>0</v>
      </c>
      <c r="B82" s="2"/>
      <c r="C82" s="2"/>
      <c r="D82" s="2"/>
      <c r="E82" s="2"/>
      <c r="F82" s="2"/>
      <c r="G82" s="2"/>
      <c r="H82" s="2"/>
      <c r="I82" s="2"/>
      <c r="J82" s="2"/>
      <c r="K82" s="22" t="s">
        <v>0</v>
      </c>
    </row>
    <row r="83" ht="17.05" customHeight="1" spans="1:11">
      <c r="A83" s="3" t="s">
        <v>67</v>
      </c>
      <c r="B83" s="3"/>
      <c r="C83" s="3"/>
      <c r="D83" s="3"/>
      <c r="E83" s="3"/>
      <c r="F83" s="3"/>
      <c r="G83" s="3"/>
      <c r="H83" s="3"/>
      <c r="I83" s="2" t="s">
        <v>279</v>
      </c>
      <c r="J83" s="2"/>
      <c r="K83" s="22" t="s">
        <v>0</v>
      </c>
    </row>
    <row r="84" ht="17.05" customHeight="1" spans="1:11">
      <c r="A84" s="4" t="s">
        <v>12</v>
      </c>
      <c r="B84" s="5"/>
      <c r="C84" s="6" t="s">
        <v>69</v>
      </c>
      <c r="D84" s="6" t="s">
        <v>70</v>
      </c>
      <c r="E84" s="6" t="s">
        <v>71</v>
      </c>
      <c r="F84" s="6" t="s">
        <v>72</v>
      </c>
      <c r="G84" s="6" t="s">
        <v>73</v>
      </c>
      <c r="H84" s="7" t="s">
        <v>74</v>
      </c>
      <c r="I84" s="20"/>
      <c r="J84" s="23"/>
      <c r="K84" s="24" t="s">
        <v>0</v>
      </c>
    </row>
    <row r="85" ht="17.05" customHeight="1" spans="1:11">
      <c r="A85" s="8"/>
      <c r="B85" s="9"/>
      <c r="C85" s="10"/>
      <c r="D85" s="10"/>
      <c r="E85" s="10"/>
      <c r="F85" s="10"/>
      <c r="G85" s="10"/>
      <c r="H85" s="7" t="s">
        <v>75</v>
      </c>
      <c r="I85" s="23"/>
      <c r="J85" s="25" t="s">
        <v>76</v>
      </c>
      <c r="K85" s="24" t="s">
        <v>0</v>
      </c>
    </row>
    <row r="86" ht="27.9" customHeight="1" spans="1:11">
      <c r="A86" s="11" t="s">
        <v>280</v>
      </c>
      <c r="B86" s="13"/>
      <c r="C86" s="14" t="s">
        <v>281</v>
      </c>
      <c r="D86" s="14" t="s">
        <v>282</v>
      </c>
      <c r="E86" s="14" t="s">
        <v>249</v>
      </c>
      <c r="F86" s="15" t="s">
        <v>175</v>
      </c>
      <c r="G86" s="16">
        <v>3.68</v>
      </c>
      <c r="H86" s="17">
        <v>527.56</v>
      </c>
      <c r="I86" s="26"/>
      <c r="J86" s="27">
        <v>1941.42</v>
      </c>
      <c r="K86" t="s">
        <v>0</v>
      </c>
    </row>
    <row r="87" ht="20.15" customHeight="1" spans="1:11">
      <c r="A87" s="11" t="s">
        <v>283</v>
      </c>
      <c r="B87" s="13"/>
      <c r="C87" s="14" t="s">
        <v>284</v>
      </c>
      <c r="D87" s="14" t="s">
        <v>285</v>
      </c>
      <c r="E87" s="14" t="s">
        <v>286</v>
      </c>
      <c r="F87" s="15" t="s">
        <v>131</v>
      </c>
      <c r="G87" s="16">
        <v>9.2</v>
      </c>
      <c r="H87" s="17">
        <v>151.54</v>
      </c>
      <c r="I87" s="26"/>
      <c r="J87" s="27">
        <v>1394.17</v>
      </c>
      <c r="K87" t="s">
        <v>0</v>
      </c>
    </row>
    <row r="88" ht="27.9" customHeight="1" spans="1:11">
      <c r="A88" s="11" t="s">
        <v>287</v>
      </c>
      <c r="B88" s="13"/>
      <c r="C88" s="14" t="s">
        <v>288</v>
      </c>
      <c r="D88" s="14" t="s">
        <v>259</v>
      </c>
      <c r="E88" s="14" t="s">
        <v>289</v>
      </c>
      <c r="F88" s="15" t="s">
        <v>175</v>
      </c>
      <c r="G88" s="16">
        <v>2.598</v>
      </c>
      <c r="H88" s="17">
        <v>648.58</v>
      </c>
      <c r="I88" s="26"/>
      <c r="J88" s="27">
        <v>1685.01</v>
      </c>
      <c r="K88" t="s">
        <v>0</v>
      </c>
    </row>
    <row r="89" ht="39.55" customHeight="1" spans="1:11">
      <c r="A89" s="11" t="s">
        <v>290</v>
      </c>
      <c r="B89" s="13"/>
      <c r="C89" s="14" t="s">
        <v>291</v>
      </c>
      <c r="D89" s="14" t="s">
        <v>292</v>
      </c>
      <c r="E89" s="14" t="s">
        <v>293</v>
      </c>
      <c r="F89" s="15" t="s">
        <v>175</v>
      </c>
      <c r="G89" s="16">
        <v>1.296</v>
      </c>
      <c r="H89" s="17">
        <v>823.62</v>
      </c>
      <c r="I89" s="26"/>
      <c r="J89" s="27">
        <v>1067.41</v>
      </c>
      <c r="K89" t="s">
        <v>0</v>
      </c>
    </row>
    <row r="90" ht="20.15" customHeight="1" spans="1:11">
      <c r="A90" s="11" t="s">
        <v>37</v>
      </c>
      <c r="B90" s="12"/>
      <c r="C90" s="12"/>
      <c r="D90" s="12"/>
      <c r="E90" s="12"/>
      <c r="F90" s="12"/>
      <c r="G90" s="12"/>
      <c r="H90" s="12"/>
      <c r="I90" s="12"/>
      <c r="J90" s="13"/>
      <c r="K90" t="s">
        <v>80</v>
      </c>
    </row>
    <row r="91" ht="27.9" customHeight="1" spans="1:11">
      <c r="A91" s="11" t="s">
        <v>294</v>
      </c>
      <c r="B91" s="13"/>
      <c r="C91" s="14" t="s">
        <v>295</v>
      </c>
      <c r="D91" s="14" t="s">
        <v>227</v>
      </c>
      <c r="E91" s="14" t="s">
        <v>296</v>
      </c>
      <c r="F91" s="15" t="s">
        <v>170</v>
      </c>
      <c r="G91" s="16">
        <v>0.026</v>
      </c>
      <c r="H91" s="17">
        <v>6381.11</v>
      </c>
      <c r="I91" s="26"/>
      <c r="J91" s="27">
        <v>165.91</v>
      </c>
      <c r="K91" t="s">
        <v>0</v>
      </c>
    </row>
    <row r="92" ht="27.9" customHeight="1" spans="1:11">
      <c r="A92" s="11" t="s">
        <v>297</v>
      </c>
      <c r="B92" s="13"/>
      <c r="C92" s="14" t="s">
        <v>298</v>
      </c>
      <c r="D92" s="14" t="s">
        <v>227</v>
      </c>
      <c r="E92" s="14" t="s">
        <v>228</v>
      </c>
      <c r="F92" s="15" t="s">
        <v>170</v>
      </c>
      <c r="G92" s="16">
        <v>0.312</v>
      </c>
      <c r="H92" s="17">
        <v>6045.85</v>
      </c>
      <c r="I92" s="26"/>
      <c r="J92" s="27">
        <v>1886.31</v>
      </c>
      <c r="K92" t="s">
        <v>0</v>
      </c>
    </row>
    <row r="93" ht="27.9" customHeight="1" spans="1:11">
      <c r="A93" s="11" t="s">
        <v>299</v>
      </c>
      <c r="B93" s="13"/>
      <c r="C93" s="14" t="s">
        <v>300</v>
      </c>
      <c r="D93" s="14" t="s">
        <v>227</v>
      </c>
      <c r="E93" s="14" t="s">
        <v>301</v>
      </c>
      <c r="F93" s="15" t="s">
        <v>170</v>
      </c>
      <c r="G93" s="16">
        <v>0.138</v>
      </c>
      <c r="H93" s="17">
        <v>5989.16</v>
      </c>
      <c r="I93" s="26"/>
      <c r="J93" s="27">
        <v>826.5</v>
      </c>
      <c r="K93" t="s">
        <v>0</v>
      </c>
    </row>
    <row r="94" ht="27.9" customHeight="1" spans="1:11">
      <c r="A94" s="11" t="s">
        <v>302</v>
      </c>
      <c r="B94" s="13"/>
      <c r="C94" s="14" t="s">
        <v>303</v>
      </c>
      <c r="D94" s="14" t="s">
        <v>227</v>
      </c>
      <c r="E94" s="14" t="s">
        <v>304</v>
      </c>
      <c r="F94" s="15" t="s">
        <v>170</v>
      </c>
      <c r="G94" s="16">
        <v>0.597</v>
      </c>
      <c r="H94" s="17">
        <v>5550.99</v>
      </c>
      <c r="I94" s="26"/>
      <c r="J94" s="27">
        <v>3313.94</v>
      </c>
      <c r="K94" t="s">
        <v>0</v>
      </c>
    </row>
    <row r="95" ht="27.9" customHeight="1" spans="1:11">
      <c r="A95" s="11" t="s">
        <v>305</v>
      </c>
      <c r="B95" s="13"/>
      <c r="C95" s="14" t="s">
        <v>306</v>
      </c>
      <c r="D95" s="14" t="s">
        <v>227</v>
      </c>
      <c r="E95" s="14" t="s">
        <v>307</v>
      </c>
      <c r="F95" s="15" t="s">
        <v>170</v>
      </c>
      <c r="G95" s="16">
        <v>0.465</v>
      </c>
      <c r="H95" s="17">
        <v>5449.71</v>
      </c>
      <c r="I95" s="26"/>
      <c r="J95" s="27">
        <v>2534.12</v>
      </c>
      <c r="K95" t="s">
        <v>0</v>
      </c>
    </row>
    <row r="96" ht="27.9" customHeight="1" spans="1:11">
      <c r="A96" s="11" t="s">
        <v>308</v>
      </c>
      <c r="B96" s="13"/>
      <c r="C96" s="14" t="s">
        <v>309</v>
      </c>
      <c r="D96" s="14" t="s">
        <v>227</v>
      </c>
      <c r="E96" s="14" t="s">
        <v>310</v>
      </c>
      <c r="F96" s="15" t="s">
        <v>170</v>
      </c>
      <c r="G96" s="16">
        <v>0.908</v>
      </c>
      <c r="H96" s="17">
        <v>5386.41</v>
      </c>
      <c r="I96" s="26"/>
      <c r="J96" s="27">
        <v>4890.86</v>
      </c>
      <c r="K96" t="s">
        <v>0</v>
      </c>
    </row>
    <row r="97" ht="27.9" customHeight="1" spans="1:11">
      <c r="A97" s="11" t="s">
        <v>311</v>
      </c>
      <c r="B97" s="13"/>
      <c r="C97" s="14" t="s">
        <v>312</v>
      </c>
      <c r="D97" s="14" t="s">
        <v>227</v>
      </c>
      <c r="E97" s="14" t="s">
        <v>313</v>
      </c>
      <c r="F97" s="15" t="s">
        <v>170</v>
      </c>
      <c r="G97" s="16">
        <v>0.293</v>
      </c>
      <c r="H97" s="17">
        <v>5386.41</v>
      </c>
      <c r="I97" s="26"/>
      <c r="J97" s="27">
        <v>1578.22</v>
      </c>
      <c r="K97" t="s">
        <v>0</v>
      </c>
    </row>
    <row r="98" ht="27.9" customHeight="1" spans="1:11">
      <c r="A98" s="11" t="s">
        <v>314</v>
      </c>
      <c r="B98" s="13"/>
      <c r="C98" s="14" t="s">
        <v>315</v>
      </c>
      <c r="D98" s="14" t="s">
        <v>227</v>
      </c>
      <c r="E98" s="14" t="s">
        <v>316</v>
      </c>
      <c r="F98" s="15" t="s">
        <v>170</v>
      </c>
      <c r="G98" s="16">
        <v>1.477</v>
      </c>
      <c r="H98" s="17">
        <v>5096.56</v>
      </c>
      <c r="I98" s="26"/>
      <c r="J98" s="27">
        <v>7527.62</v>
      </c>
      <c r="K98" t="s">
        <v>0</v>
      </c>
    </row>
    <row r="99" ht="20.15" customHeight="1" spans="1:11">
      <c r="A99" s="11" t="s">
        <v>317</v>
      </c>
      <c r="B99" s="13"/>
      <c r="C99" s="14" t="s">
        <v>318</v>
      </c>
      <c r="D99" s="14" t="s">
        <v>319</v>
      </c>
      <c r="E99" s="14" t="s">
        <v>320</v>
      </c>
      <c r="F99" s="15" t="s">
        <v>321</v>
      </c>
      <c r="G99" s="16">
        <v>30</v>
      </c>
      <c r="H99" s="17">
        <v>5.49</v>
      </c>
      <c r="I99" s="26"/>
      <c r="J99" s="27">
        <v>164.7</v>
      </c>
      <c r="K99" t="s">
        <v>0</v>
      </c>
    </row>
    <row r="100" ht="20.15" customHeight="1" spans="1:11">
      <c r="A100" s="11" t="s">
        <v>39</v>
      </c>
      <c r="B100" s="12"/>
      <c r="C100" s="12"/>
      <c r="D100" s="12"/>
      <c r="E100" s="12"/>
      <c r="F100" s="12"/>
      <c r="G100" s="12"/>
      <c r="H100" s="12"/>
      <c r="I100" s="12"/>
      <c r="J100" s="13"/>
      <c r="K100" t="s">
        <v>80</v>
      </c>
    </row>
    <row r="101" ht="20.15" customHeight="1" spans="1:11">
      <c r="A101" s="11" t="s">
        <v>0</v>
      </c>
      <c r="B101" s="13"/>
      <c r="C101" s="14" t="s">
        <v>0</v>
      </c>
      <c r="D101" s="14" t="s">
        <v>322</v>
      </c>
      <c r="E101" s="14" t="s">
        <v>0</v>
      </c>
      <c r="F101" s="15" t="s">
        <v>0</v>
      </c>
      <c r="G101" s="18"/>
      <c r="H101" s="19"/>
      <c r="I101" s="28"/>
      <c r="J101" s="18"/>
      <c r="K101" t="s">
        <v>0</v>
      </c>
    </row>
    <row r="102" ht="27.9" customHeight="1" spans="1:11">
      <c r="A102" s="11" t="s">
        <v>323</v>
      </c>
      <c r="B102" s="13"/>
      <c r="C102" s="14" t="s">
        <v>324</v>
      </c>
      <c r="D102" s="14" t="s">
        <v>325</v>
      </c>
      <c r="E102" s="14" t="s">
        <v>326</v>
      </c>
      <c r="F102" s="15" t="s">
        <v>84</v>
      </c>
      <c r="G102" s="16">
        <v>7.84</v>
      </c>
      <c r="H102" s="17">
        <v>43.72</v>
      </c>
      <c r="I102" s="26"/>
      <c r="J102" s="27">
        <v>342.76</v>
      </c>
      <c r="K102" t="s">
        <v>0</v>
      </c>
    </row>
    <row r="103" ht="51.15" customHeight="1" spans="1:11">
      <c r="A103" s="11" t="s">
        <v>327</v>
      </c>
      <c r="B103" s="13"/>
      <c r="C103" s="14" t="s">
        <v>328</v>
      </c>
      <c r="D103" s="14" t="s">
        <v>329</v>
      </c>
      <c r="E103" s="14" t="s">
        <v>330</v>
      </c>
      <c r="F103" s="15" t="s">
        <v>84</v>
      </c>
      <c r="G103" s="16">
        <v>7.84</v>
      </c>
      <c r="H103" s="17">
        <v>34.08</v>
      </c>
      <c r="I103" s="26"/>
      <c r="J103" s="27">
        <v>267.19</v>
      </c>
      <c r="K103" t="s">
        <v>0</v>
      </c>
    </row>
    <row r="104" ht="27.9" customHeight="1" spans="1:11">
      <c r="A104" s="11" t="s">
        <v>331</v>
      </c>
      <c r="B104" s="13"/>
      <c r="C104" s="14" t="s">
        <v>332</v>
      </c>
      <c r="D104" s="14" t="s">
        <v>333</v>
      </c>
      <c r="E104" s="14" t="s">
        <v>334</v>
      </c>
      <c r="F104" s="15" t="s">
        <v>84</v>
      </c>
      <c r="G104" s="16">
        <v>7.84</v>
      </c>
      <c r="H104" s="17">
        <v>22.6</v>
      </c>
      <c r="I104" s="26"/>
      <c r="J104" s="27">
        <v>177.18</v>
      </c>
      <c r="K104" t="s">
        <v>0</v>
      </c>
    </row>
    <row r="105" ht="20.15" customHeight="1" spans="1:11">
      <c r="A105" s="11" t="s">
        <v>0</v>
      </c>
      <c r="B105" s="13"/>
      <c r="C105" s="14" t="s">
        <v>0</v>
      </c>
      <c r="D105" s="14" t="s">
        <v>335</v>
      </c>
      <c r="E105" s="14" t="s">
        <v>0</v>
      </c>
      <c r="F105" s="15" t="s">
        <v>0</v>
      </c>
      <c r="G105" s="18"/>
      <c r="H105" s="19"/>
      <c r="I105" s="28"/>
      <c r="J105" s="18"/>
      <c r="K105" t="s">
        <v>0</v>
      </c>
    </row>
    <row r="106" ht="27.9" customHeight="1" spans="1:11">
      <c r="A106" s="11" t="s">
        <v>336</v>
      </c>
      <c r="B106" s="13"/>
      <c r="C106" s="14" t="s">
        <v>337</v>
      </c>
      <c r="D106" s="14" t="s">
        <v>95</v>
      </c>
      <c r="E106" s="14" t="s">
        <v>338</v>
      </c>
      <c r="F106" s="15" t="s">
        <v>84</v>
      </c>
      <c r="G106" s="16">
        <v>21.28</v>
      </c>
      <c r="H106" s="17">
        <v>31.34</v>
      </c>
      <c r="I106" s="26"/>
      <c r="J106" s="27">
        <v>666.92</v>
      </c>
      <c r="K106" t="s">
        <v>0</v>
      </c>
    </row>
    <row r="107" ht="51.15" customHeight="1" spans="1:11">
      <c r="A107" s="11" t="s">
        <v>339</v>
      </c>
      <c r="B107" s="13"/>
      <c r="C107" s="14" t="s">
        <v>340</v>
      </c>
      <c r="D107" s="14" t="s">
        <v>341</v>
      </c>
      <c r="E107" s="14" t="s">
        <v>342</v>
      </c>
      <c r="F107" s="15" t="s">
        <v>84</v>
      </c>
      <c r="G107" s="16">
        <v>21.28</v>
      </c>
      <c r="H107" s="17">
        <v>38.17</v>
      </c>
      <c r="I107" s="26"/>
      <c r="J107" s="27">
        <v>812.26</v>
      </c>
      <c r="K107" t="s">
        <v>0</v>
      </c>
    </row>
    <row r="108" ht="39.55" customHeight="1" spans="1:11">
      <c r="A108" s="11" t="s">
        <v>343</v>
      </c>
      <c r="B108" s="13"/>
      <c r="C108" s="14" t="s">
        <v>344</v>
      </c>
      <c r="D108" s="14" t="s">
        <v>345</v>
      </c>
      <c r="E108" s="14" t="s">
        <v>346</v>
      </c>
      <c r="F108" s="15" t="s">
        <v>84</v>
      </c>
      <c r="G108" s="16">
        <v>21.28</v>
      </c>
      <c r="H108" s="17">
        <v>83.95</v>
      </c>
      <c r="I108" s="26"/>
      <c r="J108" s="27">
        <v>1786.46</v>
      </c>
      <c r="K108" t="s">
        <v>0</v>
      </c>
    </row>
    <row r="109" ht="20.15" customHeight="1" spans="1:11">
      <c r="A109" s="11" t="s">
        <v>41</v>
      </c>
      <c r="B109" s="12"/>
      <c r="C109" s="12"/>
      <c r="D109" s="12"/>
      <c r="E109" s="12"/>
      <c r="F109" s="12"/>
      <c r="G109" s="12"/>
      <c r="H109" s="12"/>
      <c r="I109" s="12"/>
      <c r="J109" s="13"/>
      <c r="K109" t="s">
        <v>80</v>
      </c>
    </row>
    <row r="110" ht="27.9" customHeight="1" spans="1:11">
      <c r="A110" s="11" t="s">
        <v>347</v>
      </c>
      <c r="B110" s="13"/>
      <c r="C110" s="14" t="s">
        <v>348</v>
      </c>
      <c r="D110" s="14" t="s">
        <v>349</v>
      </c>
      <c r="E110" s="14" t="s">
        <v>350</v>
      </c>
      <c r="F110" s="15" t="s">
        <v>84</v>
      </c>
      <c r="G110" s="16">
        <v>3.5</v>
      </c>
      <c r="H110" s="17">
        <v>295.06</v>
      </c>
      <c r="I110" s="26"/>
      <c r="J110" s="27">
        <v>1032.71</v>
      </c>
      <c r="K110" t="s">
        <v>0</v>
      </c>
    </row>
    <row r="111" ht="27.9" customHeight="1" spans="1:11">
      <c r="A111" s="1" t="s">
        <v>66</v>
      </c>
      <c r="B111" s="1"/>
      <c r="C111" s="1"/>
      <c r="D111" s="1"/>
      <c r="E111" s="1"/>
      <c r="F111" s="1"/>
      <c r="G111" s="1"/>
      <c r="H111" s="1"/>
      <c r="I111" s="1"/>
      <c r="J111" s="1"/>
      <c r="K111" s="22" t="s">
        <v>0</v>
      </c>
    </row>
    <row r="112" ht="17.05" customHeight="1" spans="1:11">
      <c r="A112" s="2" t="s">
        <v>0</v>
      </c>
      <c r="B112" s="2"/>
      <c r="C112" s="2"/>
      <c r="D112" s="2"/>
      <c r="E112" s="2"/>
      <c r="F112" s="2"/>
      <c r="G112" s="2"/>
      <c r="H112" s="2"/>
      <c r="I112" s="2"/>
      <c r="J112" s="2"/>
      <c r="K112" s="22" t="s">
        <v>0</v>
      </c>
    </row>
    <row r="113" ht="17.05" customHeight="1" spans="1:11">
      <c r="A113" s="3" t="s">
        <v>67</v>
      </c>
      <c r="B113" s="3"/>
      <c r="C113" s="3"/>
      <c r="D113" s="3"/>
      <c r="E113" s="3"/>
      <c r="F113" s="3"/>
      <c r="G113" s="3"/>
      <c r="H113" s="3"/>
      <c r="I113" s="2" t="s">
        <v>351</v>
      </c>
      <c r="J113" s="2"/>
      <c r="K113" s="22" t="s">
        <v>0</v>
      </c>
    </row>
    <row r="114" ht="17.05" customHeight="1" spans="1:11">
      <c r="A114" s="4" t="s">
        <v>12</v>
      </c>
      <c r="B114" s="5"/>
      <c r="C114" s="6" t="s">
        <v>69</v>
      </c>
      <c r="D114" s="6" t="s">
        <v>70</v>
      </c>
      <c r="E114" s="6" t="s">
        <v>71</v>
      </c>
      <c r="F114" s="6" t="s">
        <v>72</v>
      </c>
      <c r="G114" s="6" t="s">
        <v>73</v>
      </c>
      <c r="H114" s="7" t="s">
        <v>74</v>
      </c>
      <c r="I114" s="20"/>
      <c r="J114" s="23"/>
      <c r="K114" s="24" t="s">
        <v>0</v>
      </c>
    </row>
    <row r="115" ht="17.05" customHeight="1" spans="1:11">
      <c r="A115" s="8"/>
      <c r="B115" s="9"/>
      <c r="C115" s="10"/>
      <c r="D115" s="10"/>
      <c r="E115" s="10"/>
      <c r="F115" s="10"/>
      <c r="G115" s="10"/>
      <c r="H115" s="7" t="s">
        <v>75</v>
      </c>
      <c r="I115" s="23"/>
      <c r="J115" s="25" t="s">
        <v>76</v>
      </c>
      <c r="K115" s="24" t="s">
        <v>0</v>
      </c>
    </row>
    <row r="116" ht="20.15" customHeight="1" spans="1:11">
      <c r="A116" s="11" t="s">
        <v>0</v>
      </c>
      <c r="B116" s="13"/>
      <c r="C116" s="14" t="s">
        <v>0</v>
      </c>
      <c r="D116" s="14" t="s">
        <v>0</v>
      </c>
      <c r="E116" s="14" t="s">
        <v>352</v>
      </c>
      <c r="F116" s="15" t="s">
        <v>0</v>
      </c>
      <c r="G116" s="18"/>
      <c r="H116" s="19"/>
      <c r="I116" s="28"/>
      <c r="J116" s="18"/>
      <c r="K116" t="s">
        <v>0</v>
      </c>
    </row>
    <row r="117" ht="27.9" customHeight="1" spans="1:11">
      <c r="A117" s="11" t="s">
        <v>353</v>
      </c>
      <c r="B117" s="13"/>
      <c r="C117" s="14" t="s">
        <v>354</v>
      </c>
      <c r="D117" s="14" t="s">
        <v>349</v>
      </c>
      <c r="E117" s="14" t="s">
        <v>355</v>
      </c>
      <c r="F117" s="15" t="s">
        <v>84</v>
      </c>
      <c r="G117" s="16">
        <v>188.32</v>
      </c>
      <c r="H117" s="17">
        <v>251.96</v>
      </c>
      <c r="I117" s="26"/>
      <c r="J117" s="27">
        <v>47449.11</v>
      </c>
      <c r="K117" t="s">
        <v>0</v>
      </c>
    </row>
    <row r="118" ht="27.9" customHeight="1" spans="1:11">
      <c r="A118" s="11" t="s">
        <v>356</v>
      </c>
      <c r="B118" s="13"/>
      <c r="C118" s="14" t="s">
        <v>357</v>
      </c>
      <c r="D118" s="14" t="s">
        <v>358</v>
      </c>
      <c r="E118" s="14" t="s">
        <v>359</v>
      </c>
      <c r="F118" s="15" t="s">
        <v>84</v>
      </c>
      <c r="G118" s="16">
        <v>188.32</v>
      </c>
      <c r="H118" s="17">
        <v>22.25</v>
      </c>
      <c r="I118" s="26"/>
      <c r="J118" s="27">
        <v>4190.12</v>
      </c>
      <c r="K118" t="s">
        <v>0</v>
      </c>
    </row>
    <row r="119" ht="39.55" customHeight="1" spans="1:11">
      <c r="A119" s="11" t="s">
        <v>360</v>
      </c>
      <c r="B119" s="13"/>
      <c r="C119" s="14" t="s">
        <v>361</v>
      </c>
      <c r="D119" s="14" t="s">
        <v>358</v>
      </c>
      <c r="E119" s="14" t="s">
        <v>362</v>
      </c>
      <c r="F119" s="15" t="s">
        <v>84</v>
      </c>
      <c r="G119" s="16">
        <v>188.32</v>
      </c>
      <c r="H119" s="17">
        <v>28.53</v>
      </c>
      <c r="I119" s="26"/>
      <c r="J119" s="27">
        <v>5372.77</v>
      </c>
      <c r="K119" t="s">
        <v>0</v>
      </c>
    </row>
    <row r="120" ht="39.55" customHeight="1" spans="1:11">
      <c r="A120" s="11" t="s">
        <v>363</v>
      </c>
      <c r="B120" s="13"/>
      <c r="C120" s="14" t="s">
        <v>364</v>
      </c>
      <c r="D120" s="14" t="s">
        <v>358</v>
      </c>
      <c r="E120" s="14" t="s">
        <v>365</v>
      </c>
      <c r="F120" s="15" t="s">
        <v>84</v>
      </c>
      <c r="G120" s="16">
        <v>188.32</v>
      </c>
      <c r="H120" s="17">
        <v>23.73</v>
      </c>
      <c r="I120" s="26"/>
      <c r="J120" s="27">
        <v>4468.83</v>
      </c>
      <c r="K120" t="s">
        <v>0</v>
      </c>
    </row>
    <row r="121" ht="27.9" customHeight="1" spans="1:11">
      <c r="A121" s="11" t="s">
        <v>366</v>
      </c>
      <c r="B121" s="13"/>
      <c r="C121" s="14" t="s">
        <v>367</v>
      </c>
      <c r="D121" s="14" t="s">
        <v>368</v>
      </c>
      <c r="E121" s="14" t="s">
        <v>369</v>
      </c>
      <c r="F121" s="15" t="s">
        <v>84</v>
      </c>
      <c r="G121" s="16">
        <v>178.6</v>
      </c>
      <c r="H121" s="17">
        <v>58.9</v>
      </c>
      <c r="I121" s="26"/>
      <c r="J121" s="27">
        <v>10519.54</v>
      </c>
      <c r="K121" t="s">
        <v>0</v>
      </c>
    </row>
    <row r="122" ht="27.9" customHeight="1" spans="1:11">
      <c r="A122" s="11" t="s">
        <v>370</v>
      </c>
      <c r="B122" s="13"/>
      <c r="C122" s="14" t="s">
        <v>371</v>
      </c>
      <c r="D122" s="14" t="s">
        <v>372</v>
      </c>
      <c r="E122" s="14" t="s">
        <v>373</v>
      </c>
      <c r="F122" s="15" t="s">
        <v>84</v>
      </c>
      <c r="G122" s="16">
        <v>178.6</v>
      </c>
      <c r="H122" s="17">
        <v>30.96</v>
      </c>
      <c r="I122" s="26"/>
      <c r="J122" s="27">
        <v>5529.46</v>
      </c>
      <c r="K122" t="s">
        <v>0</v>
      </c>
    </row>
    <row r="123" ht="20.15" customHeight="1" spans="1:11">
      <c r="A123" s="11" t="s">
        <v>0</v>
      </c>
      <c r="B123" s="13"/>
      <c r="C123" s="14" t="s">
        <v>0</v>
      </c>
      <c r="D123" s="14" t="s">
        <v>374</v>
      </c>
      <c r="E123" s="14" t="s">
        <v>0</v>
      </c>
      <c r="F123" s="15" t="s">
        <v>0</v>
      </c>
      <c r="G123" s="16">
        <v>1113.98</v>
      </c>
      <c r="H123" s="19"/>
      <c r="I123" s="28"/>
      <c r="J123" s="27">
        <v>78562.54</v>
      </c>
      <c r="K123" t="s">
        <v>0</v>
      </c>
    </row>
    <row r="124" ht="27.9" customHeight="1" spans="1:11">
      <c r="A124" s="11" t="s">
        <v>375</v>
      </c>
      <c r="B124" s="13"/>
      <c r="C124" s="14" t="s">
        <v>376</v>
      </c>
      <c r="D124" s="14" t="s">
        <v>377</v>
      </c>
      <c r="E124" s="14" t="s">
        <v>378</v>
      </c>
      <c r="F124" s="15" t="s">
        <v>84</v>
      </c>
      <c r="G124" s="16">
        <v>2.1</v>
      </c>
      <c r="H124" s="17">
        <v>772.97</v>
      </c>
      <c r="I124" s="26"/>
      <c r="J124" s="27">
        <v>1623.24</v>
      </c>
      <c r="K124" t="s">
        <v>0</v>
      </c>
    </row>
    <row r="125" ht="27.9" customHeight="1" spans="1:11">
      <c r="A125" s="11" t="s">
        <v>0</v>
      </c>
      <c r="B125" s="13"/>
      <c r="C125" s="14" t="s">
        <v>0</v>
      </c>
      <c r="D125" s="14" t="s">
        <v>379</v>
      </c>
      <c r="E125" s="14" t="s">
        <v>0</v>
      </c>
      <c r="F125" s="15" t="s">
        <v>0</v>
      </c>
      <c r="G125" s="18"/>
      <c r="H125" s="19"/>
      <c r="I125" s="28"/>
      <c r="J125" s="18"/>
      <c r="K125" t="s">
        <v>0</v>
      </c>
    </row>
    <row r="126" ht="39.55" customHeight="1" spans="1:11">
      <c r="A126" s="11" t="s">
        <v>380</v>
      </c>
      <c r="B126" s="13"/>
      <c r="C126" s="14" t="s">
        <v>381</v>
      </c>
      <c r="D126" s="14" t="s">
        <v>382</v>
      </c>
      <c r="E126" s="14" t="s">
        <v>383</v>
      </c>
      <c r="F126" s="15" t="s">
        <v>84</v>
      </c>
      <c r="G126" s="16">
        <v>7.41</v>
      </c>
      <c r="H126" s="17">
        <v>36.16</v>
      </c>
      <c r="I126" s="26"/>
      <c r="J126" s="27">
        <v>267.95</v>
      </c>
      <c r="K126" t="s">
        <v>0</v>
      </c>
    </row>
    <row r="127" ht="27.9" customHeight="1" spans="1:11">
      <c r="A127" s="11" t="s">
        <v>384</v>
      </c>
      <c r="B127" s="13"/>
      <c r="C127" s="14" t="s">
        <v>385</v>
      </c>
      <c r="D127" s="14" t="s">
        <v>368</v>
      </c>
      <c r="E127" s="14" t="s">
        <v>386</v>
      </c>
      <c r="F127" s="15" t="s">
        <v>84</v>
      </c>
      <c r="G127" s="16">
        <v>7.41</v>
      </c>
      <c r="H127" s="17">
        <v>63.86</v>
      </c>
      <c r="I127" s="26"/>
      <c r="J127" s="27">
        <v>473.2</v>
      </c>
      <c r="K127" t="s">
        <v>0</v>
      </c>
    </row>
    <row r="128" ht="27.9" customHeight="1" spans="1:11">
      <c r="A128" s="11" t="s">
        <v>387</v>
      </c>
      <c r="B128" s="13"/>
      <c r="C128" s="14" t="s">
        <v>388</v>
      </c>
      <c r="D128" s="14" t="s">
        <v>333</v>
      </c>
      <c r="E128" s="14" t="s">
        <v>389</v>
      </c>
      <c r="F128" s="15" t="s">
        <v>84</v>
      </c>
      <c r="G128" s="16">
        <v>7.41</v>
      </c>
      <c r="H128" s="17">
        <v>21.96</v>
      </c>
      <c r="I128" s="26"/>
      <c r="J128" s="27">
        <v>162.72</v>
      </c>
      <c r="K128" t="s">
        <v>0</v>
      </c>
    </row>
    <row r="129" ht="27.9" customHeight="1" spans="1:11">
      <c r="A129" s="11" t="s">
        <v>390</v>
      </c>
      <c r="B129" s="13"/>
      <c r="C129" s="14" t="s">
        <v>391</v>
      </c>
      <c r="D129" s="14" t="s">
        <v>178</v>
      </c>
      <c r="E129" s="14" t="s">
        <v>392</v>
      </c>
      <c r="F129" s="15" t="s">
        <v>175</v>
      </c>
      <c r="G129" s="16">
        <v>0.371</v>
      </c>
      <c r="H129" s="17">
        <v>575.61</v>
      </c>
      <c r="I129" s="26"/>
      <c r="J129" s="27">
        <v>213.55</v>
      </c>
      <c r="K129" t="s">
        <v>0</v>
      </c>
    </row>
    <row r="130" ht="20.15" customHeight="1" spans="1:11">
      <c r="A130" s="11" t="s">
        <v>0</v>
      </c>
      <c r="B130" s="13"/>
      <c r="C130" s="14" t="s">
        <v>0</v>
      </c>
      <c r="D130" s="14" t="s">
        <v>374</v>
      </c>
      <c r="E130" s="14" t="s">
        <v>0</v>
      </c>
      <c r="F130" s="15" t="s">
        <v>0</v>
      </c>
      <c r="G130" s="16">
        <v>24.701</v>
      </c>
      <c r="H130" s="19"/>
      <c r="I130" s="28"/>
      <c r="J130" s="27">
        <v>2740.66</v>
      </c>
      <c r="K130" t="s">
        <v>0</v>
      </c>
    </row>
    <row r="131" ht="27.9" customHeight="1" spans="1:11">
      <c r="A131" s="11" t="s">
        <v>393</v>
      </c>
      <c r="B131" s="13"/>
      <c r="C131" s="14" t="s">
        <v>394</v>
      </c>
      <c r="D131" s="14" t="s">
        <v>395</v>
      </c>
      <c r="E131" s="14" t="s">
        <v>396</v>
      </c>
      <c r="F131" s="15" t="s">
        <v>131</v>
      </c>
      <c r="G131" s="16">
        <v>11.4</v>
      </c>
      <c r="H131" s="17">
        <v>17.15</v>
      </c>
      <c r="I131" s="26"/>
      <c r="J131" s="27">
        <v>195.51</v>
      </c>
      <c r="K131" t="s">
        <v>0</v>
      </c>
    </row>
    <row r="132" ht="27.9" customHeight="1" spans="1:11">
      <c r="A132" s="11" t="s">
        <v>397</v>
      </c>
      <c r="B132" s="13"/>
      <c r="C132" s="14" t="s">
        <v>398</v>
      </c>
      <c r="D132" s="14" t="s">
        <v>345</v>
      </c>
      <c r="E132" s="14" t="s">
        <v>396</v>
      </c>
      <c r="F132" s="15" t="s">
        <v>84</v>
      </c>
      <c r="G132" s="16">
        <v>4.56</v>
      </c>
      <c r="H132" s="17">
        <v>148.14</v>
      </c>
      <c r="I132" s="26"/>
      <c r="J132" s="27">
        <v>675.52</v>
      </c>
      <c r="K132" t="s">
        <v>0</v>
      </c>
    </row>
    <row r="133" ht="39.55" customHeight="1" spans="1:11">
      <c r="A133" s="11" t="s">
        <v>399</v>
      </c>
      <c r="B133" s="13"/>
      <c r="C133" s="14" t="s">
        <v>400</v>
      </c>
      <c r="D133" s="14" t="s">
        <v>401</v>
      </c>
      <c r="E133" s="14" t="s">
        <v>402</v>
      </c>
      <c r="F133" s="15" t="s">
        <v>131</v>
      </c>
      <c r="G133" s="16">
        <v>23.7</v>
      </c>
      <c r="H133" s="17">
        <v>224.71</v>
      </c>
      <c r="I133" s="26"/>
      <c r="J133" s="27">
        <v>5325.63</v>
      </c>
      <c r="K133" t="s">
        <v>0</v>
      </c>
    </row>
    <row r="134" ht="39.55" customHeight="1" spans="1:11">
      <c r="A134" s="11" t="s">
        <v>403</v>
      </c>
      <c r="B134" s="13"/>
      <c r="C134" s="14" t="s">
        <v>404</v>
      </c>
      <c r="D134" s="14" t="s">
        <v>285</v>
      </c>
      <c r="E134" s="14" t="s">
        <v>405</v>
      </c>
      <c r="F134" s="15" t="s">
        <v>131</v>
      </c>
      <c r="G134" s="16">
        <v>7.2</v>
      </c>
      <c r="H134" s="17">
        <v>283.23</v>
      </c>
      <c r="I134" s="26"/>
      <c r="J134" s="27">
        <v>2039.26</v>
      </c>
      <c r="K134" t="s">
        <v>0</v>
      </c>
    </row>
    <row r="135" ht="20.15" customHeight="1" spans="1:11">
      <c r="A135" s="11" t="s">
        <v>406</v>
      </c>
      <c r="B135" s="13"/>
      <c r="C135" s="14" t="s">
        <v>407</v>
      </c>
      <c r="D135" s="14" t="s">
        <v>168</v>
      </c>
      <c r="E135" s="14" t="s">
        <v>408</v>
      </c>
      <c r="F135" s="15" t="s">
        <v>170</v>
      </c>
      <c r="G135" s="16">
        <v>0.038</v>
      </c>
      <c r="H135" s="17">
        <v>9652.09</v>
      </c>
      <c r="I135" s="26"/>
      <c r="J135" s="27">
        <v>366.78</v>
      </c>
      <c r="K135" t="s">
        <v>0</v>
      </c>
    </row>
    <row r="136" ht="20.15" customHeight="1" spans="1:11">
      <c r="A136" s="11" t="s">
        <v>409</v>
      </c>
      <c r="B136" s="13"/>
      <c r="C136" s="14" t="s">
        <v>410</v>
      </c>
      <c r="D136" s="14" t="s">
        <v>411</v>
      </c>
      <c r="E136" s="14" t="s">
        <v>412</v>
      </c>
      <c r="F136" s="15" t="s">
        <v>170</v>
      </c>
      <c r="G136" s="16">
        <v>0.5</v>
      </c>
      <c r="H136" s="17">
        <v>9095.62</v>
      </c>
      <c r="I136" s="26"/>
      <c r="J136" s="27">
        <v>4547.81</v>
      </c>
      <c r="K136" t="s">
        <v>0</v>
      </c>
    </row>
    <row r="137" ht="20.15" customHeight="1" spans="1:11">
      <c r="A137" s="11" t="s">
        <v>0</v>
      </c>
      <c r="B137" s="13"/>
      <c r="C137" s="14" t="s">
        <v>0</v>
      </c>
      <c r="D137" s="14" t="s">
        <v>413</v>
      </c>
      <c r="E137" s="14" t="s">
        <v>0</v>
      </c>
      <c r="F137" s="15" t="s">
        <v>0</v>
      </c>
      <c r="G137" s="18"/>
      <c r="H137" s="19"/>
      <c r="I137" s="28"/>
      <c r="J137" s="18"/>
      <c r="K137" t="s">
        <v>0</v>
      </c>
    </row>
    <row r="138" ht="51.15" customHeight="1" spans="1:11">
      <c r="A138" s="11" t="s">
        <v>414</v>
      </c>
      <c r="B138" s="13"/>
      <c r="C138" s="14" t="s">
        <v>415</v>
      </c>
      <c r="D138" s="14" t="s">
        <v>349</v>
      </c>
      <c r="E138" s="14" t="s">
        <v>416</v>
      </c>
      <c r="F138" s="15" t="s">
        <v>84</v>
      </c>
      <c r="G138" s="16">
        <v>4.388</v>
      </c>
      <c r="H138" s="17">
        <v>233.88</v>
      </c>
      <c r="I138" s="26"/>
      <c r="J138" s="27">
        <v>1026.27</v>
      </c>
      <c r="K138" t="s">
        <v>0</v>
      </c>
    </row>
    <row r="139" ht="20.15" customHeight="1" spans="1:11">
      <c r="A139" s="11" t="s">
        <v>43</v>
      </c>
      <c r="B139" s="12"/>
      <c r="C139" s="12"/>
      <c r="D139" s="12"/>
      <c r="E139" s="12"/>
      <c r="F139" s="12"/>
      <c r="G139" s="12"/>
      <c r="H139" s="12"/>
      <c r="I139" s="12"/>
      <c r="J139" s="13"/>
      <c r="K139" t="s">
        <v>80</v>
      </c>
    </row>
    <row r="140" ht="20.15" customHeight="1" spans="1:11">
      <c r="A140" s="11" t="s">
        <v>417</v>
      </c>
      <c r="B140" s="13"/>
      <c r="C140" s="14" t="s">
        <v>418</v>
      </c>
      <c r="D140" s="14" t="s">
        <v>419</v>
      </c>
      <c r="E140" s="14" t="s">
        <v>420</v>
      </c>
      <c r="F140" s="15" t="s">
        <v>175</v>
      </c>
      <c r="G140" s="16">
        <v>7.052</v>
      </c>
      <c r="H140" s="17">
        <v>640.8</v>
      </c>
      <c r="I140" s="26"/>
      <c r="J140" s="27">
        <v>4518.92</v>
      </c>
      <c r="K140" t="s">
        <v>0</v>
      </c>
    </row>
    <row r="141" ht="27.9" customHeight="1" spans="1:11">
      <c r="A141" s="1" t="s">
        <v>66</v>
      </c>
      <c r="B141" s="1"/>
      <c r="C141" s="1"/>
      <c r="D141" s="1"/>
      <c r="E141" s="1"/>
      <c r="F141" s="1"/>
      <c r="G141" s="1"/>
      <c r="H141" s="1"/>
      <c r="I141" s="1"/>
      <c r="J141" s="1"/>
      <c r="K141" s="22" t="s">
        <v>0</v>
      </c>
    </row>
    <row r="142" ht="17.05" customHeight="1" spans="1:11">
      <c r="A142" s="2" t="s">
        <v>0</v>
      </c>
      <c r="B142" s="2"/>
      <c r="C142" s="2"/>
      <c r="D142" s="2"/>
      <c r="E142" s="2"/>
      <c r="F142" s="2"/>
      <c r="G142" s="2"/>
      <c r="H142" s="2"/>
      <c r="I142" s="2"/>
      <c r="J142" s="2"/>
      <c r="K142" s="22" t="s">
        <v>0</v>
      </c>
    </row>
    <row r="143" ht="17.05" customHeight="1" spans="1:11">
      <c r="A143" s="3" t="s">
        <v>67</v>
      </c>
      <c r="B143" s="3"/>
      <c r="C143" s="3"/>
      <c r="D143" s="3"/>
      <c r="E143" s="3"/>
      <c r="F143" s="3"/>
      <c r="G143" s="3"/>
      <c r="H143" s="3"/>
      <c r="I143" s="2" t="s">
        <v>421</v>
      </c>
      <c r="J143" s="2"/>
      <c r="K143" s="22" t="s">
        <v>0</v>
      </c>
    </row>
    <row r="144" ht="17.05" customHeight="1" spans="1:11">
      <c r="A144" s="4" t="s">
        <v>12</v>
      </c>
      <c r="B144" s="5"/>
      <c r="C144" s="6" t="s">
        <v>69</v>
      </c>
      <c r="D144" s="6" t="s">
        <v>70</v>
      </c>
      <c r="E144" s="6" t="s">
        <v>71</v>
      </c>
      <c r="F144" s="6" t="s">
        <v>72</v>
      </c>
      <c r="G144" s="6" t="s">
        <v>73</v>
      </c>
      <c r="H144" s="7" t="s">
        <v>74</v>
      </c>
      <c r="I144" s="20"/>
      <c r="J144" s="23"/>
      <c r="K144" s="24" t="s">
        <v>0</v>
      </c>
    </row>
    <row r="145" ht="17.05" customHeight="1" spans="1:11">
      <c r="A145" s="8"/>
      <c r="B145" s="9"/>
      <c r="C145" s="10"/>
      <c r="D145" s="10"/>
      <c r="E145" s="10"/>
      <c r="F145" s="10"/>
      <c r="G145" s="10"/>
      <c r="H145" s="7" t="s">
        <v>75</v>
      </c>
      <c r="I145" s="23"/>
      <c r="J145" s="25" t="s">
        <v>76</v>
      </c>
      <c r="K145" s="24" t="s">
        <v>0</v>
      </c>
    </row>
    <row r="146" ht="62.8" customHeight="1" spans="1:11">
      <c r="A146" s="11" t="s">
        <v>0</v>
      </c>
      <c r="B146" s="13"/>
      <c r="C146" s="14" t="s">
        <v>0</v>
      </c>
      <c r="D146" s="14" t="s">
        <v>0</v>
      </c>
      <c r="E146" s="14" t="s">
        <v>422</v>
      </c>
      <c r="F146" s="15" t="s">
        <v>0</v>
      </c>
      <c r="G146" s="18"/>
      <c r="H146" s="19"/>
      <c r="I146" s="28"/>
      <c r="J146" s="18"/>
      <c r="K146" t="s">
        <v>0</v>
      </c>
    </row>
    <row r="147" ht="51.15" customHeight="1" spans="1:11">
      <c r="A147" s="11" t="s">
        <v>423</v>
      </c>
      <c r="B147" s="13"/>
      <c r="C147" s="14" t="s">
        <v>424</v>
      </c>
      <c r="D147" s="14" t="s">
        <v>425</v>
      </c>
      <c r="E147" s="14" t="s">
        <v>426</v>
      </c>
      <c r="F147" s="15" t="s">
        <v>175</v>
      </c>
      <c r="G147" s="16">
        <v>17.155</v>
      </c>
      <c r="H147" s="17">
        <v>552.94</v>
      </c>
      <c r="I147" s="26"/>
      <c r="J147" s="27">
        <v>9485.69</v>
      </c>
      <c r="K147" t="s">
        <v>0</v>
      </c>
    </row>
    <row r="148" ht="27.9" customHeight="1" spans="1:11">
      <c r="A148" s="11" t="s">
        <v>427</v>
      </c>
      <c r="B148" s="13"/>
      <c r="C148" s="14" t="s">
        <v>428</v>
      </c>
      <c r="D148" s="14" t="s">
        <v>429</v>
      </c>
      <c r="E148" s="14" t="s">
        <v>430</v>
      </c>
      <c r="F148" s="15" t="s">
        <v>175</v>
      </c>
      <c r="G148" s="16">
        <v>5.22</v>
      </c>
      <c r="H148" s="17">
        <v>1103.85</v>
      </c>
      <c r="I148" s="26"/>
      <c r="J148" s="27">
        <v>5762.1</v>
      </c>
      <c r="K148" t="s">
        <v>0</v>
      </c>
    </row>
    <row r="149" ht="16.3" customHeight="1" spans="1:11">
      <c r="A149" s="11" t="s">
        <v>431</v>
      </c>
      <c r="B149" s="12"/>
      <c r="C149" s="12"/>
      <c r="D149" s="12"/>
      <c r="E149" s="12"/>
      <c r="F149" s="12"/>
      <c r="G149" s="12"/>
      <c r="H149" s="12"/>
      <c r="I149" s="13"/>
      <c r="J149" s="27">
        <v>1289971.2</v>
      </c>
      <c r="K149" s="24" t="s">
        <v>0</v>
      </c>
    </row>
    <row r="151" spans="3:5">
      <c r="C151" s="21"/>
      <c r="E151" s="21"/>
    </row>
  </sheetData>
  <mergeCells count="298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B9"/>
    <mergeCell ref="H9:I9"/>
    <mergeCell ref="A10:B10"/>
    <mergeCell ref="H10:I10"/>
    <mergeCell ref="A11:B11"/>
    <mergeCell ref="H11:I11"/>
    <mergeCell ref="A12:B12"/>
    <mergeCell ref="H12:I12"/>
    <mergeCell ref="A13:B13"/>
    <mergeCell ref="H13:I13"/>
    <mergeCell ref="A14:B14"/>
    <mergeCell ref="H14:I14"/>
    <mergeCell ref="A15:B15"/>
    <mergeCell ref="H15:I15"/>
    <mergeCell ref="A16:B16"/>
    <mergeCell ref="H16:I16"/>
    <mergeCell ref="A17:B17"/>
    <mergeCell ref="H17:I17"/>
    <mergeCell ref="A18:B18"/>
    <mergeCell ref="H18:I18"/>
    <mergeCell ref="A19:B19"/>
    <mergeCell ref="H19:I19"/>
    <mergeCell ref="A20:B20"/>
    <mergeCell ref="H20:I20"/>
    <mergeCell ref="A21:B21"/>
    <mergeCell ref="H21:I21"/>
    <mergeCell ref="A22:B22"/>
    <mergeCell ref="H22:I22"/>
    <mergeCell ref="A23:B23"/>
    <mergeCell ref="H23:I23"/>
    <mergeCell ref="A24:B24"/>
    <mergeCell ref="H24:I24"/>
    <mergeCell ref="A25:J25"/>
    <mergeCell ref="A26:B26"/>
    <mergeCell ref="H26:I26"/>
    <mergeCell ref="A27:B27"/>
    <mergeCell ref="H27:I27"/>
    <mergeCell ref="A28:J28"/>
    <mergeCell ref="A29:J29"/>
    <mergeCell ref="A30:H30"/>
    <mergeCell ref="I30:J30"/>
    <mergeCell ref="H31:J31"/>
    <mergeCell ref="H32:I32"/>
    <mergeCell ref="A33:B33"/>
    <mergeCell ref="H33:I33"/>
    <mergeCell ref="A34:B34"/>
    <mergeCell ref="H34:I34"/>
    <mergeCell ref="A35:B35"/>
    <mergeCell ref="H35:I35"/>
    <mergeCell ref="A36:B36"/>
    <mergeCell ref="H36:I36"/>
    <mergeCell ref="A37:B37"/>
    <mergeCell ref="H37:I37"/>
    <mergeCell ref="A38:B38"/>
    <mergeCell ref="H38:I38"/>
    <mergeCell ref="A39:B39"/>
    <mergeCell ref="H39:I39"/>
    <mergeCell ref="A40:B40"/>
    <mergeCell ref="H40:I40"/>
    <mergeCell ref="A41:B41"/>
    <mergeCell ref="H41:I41"/>
    <mergeCell ref="A42:J42"/>
    <mergeCell ref="A43:B43"/>
    <mergeCell ref="H43:I43"/>
    <mergeCell ref="A44:B44"/>
    <mergeCell ref="H44:I44"/>
    <mergeCell ref="A45:B45"/>
    <mergeCell ref="H45:I45"/>
    <mergeCell ref="A46:B46"/>
    <mergeCell ref="H46:I46"/>
    <mergeCell ref="A47:B47"/>
    <mergeCell ref="H47:I47"/>
    <mergeCell ref="A48:B48"/>
    <mergeCell ref="H48:I48"/>
    <mergeCell ref="A49:B49"/>
    <mergeCell ref="H49:I49"/>
    <mergeCell ref="A50:B50"/>
    <mergeCell ref="H50:I50"/>
    <mergeCell ref="A51:J51"/>
    <mergeCell ref="A52:J52"/>
    <mergeCell ref="A53:H53"/>
    <mergeCell ref="I53:J53"/>
    <mergeCell ref="H54:J54"/>
    <mergeCell ref="H55:I55"/>
    <mergeCell ref="A56:B56"/>
    <mergeCell ref="H56:I56"/>
    <mergeCell ref="A57:B57"/>
    <mergeCell ref="H57:I57"/>
    <mergeCell ref="A58:B58"/>
    <mergeCell ref="H58:I58"/>
    <mergeCell ref="A59:B59"/>
    <mergeCell ref="H59:I59"/>
    <mergeCell ref="A60:B60"/>
    <mergeCell ref="H60:I60"/>
    <mergeCell ref="A61:B61"/>
    <mergeCell ref="H61:I61"/>
    <mergeCell ref="A62:B62"/>
    <mergeCell ref="H62:I62"/>
    <mergeCell ref="A63:B63"/>
    <mergeCell ref="H63:I63"/>
    <mergeCell ref="A64:J64"/>
    <mergeCell ref="A65:B65"/>
    <mergeCell ref="H65:I65"/>
    <mergeCell ref="A66:B66"/>
    <mergeCell ref="H66:I66"/>
    <mergeCell ref="A67:B67"/>
    <mergeCell ref="H67:I67"/>
    <mergeCell ref="A68:B68"/>
    <mergeCell ref="H68:I68"/>
    <mergeCell ref="A69:J69"/>
    <mergeCell ref="A70:B70"/>
    <mergeCell ref="H70:I70"/>
    <mergeCell ref="A71:B71"/>
    <mergeCell ref="H71:I71"/>
    <mergeCell ref="A72:B72"/>
    <mergeCell ref="H72:I72"/>
    <mergeCell ref="A73:B73"/>
    <mergeCell ref="H73:I73"/>
    <mergeCell ref="A74:B74"/>
    <mergeCell ref="H74:I74"/>
    <mergeCell ref="A75:B75"/>
    <mergeCell ref="H75:I75"/>
    <mergeCell ref="A76:B76"/>
    <mergeCell ref="H76:I76"/>
    <mergeCell ref="A77:B77"/>
    <mergeCell ref="H77:I77"/>
    <mergeCell ref="A78:B78"/>
    <mergeCell ref="H78:I78"/>
    <mergeCell ref="A79:B79"/>
    <mergeCell ref="H79:I79"/>
    <mergeCell ref="A80:B80"/>
    <mergeCell ref="H80:I80"/>
    <mergeCell ref="A81:J81"/>
    <mergeCell ref="A82:J82"/>
    <mergeCell ref="A83:H83"/>
    <mergeCell ref="I83:J83"/>
    <mergeCell ref="H84:J84"/>
    <mergeCell ref="H85:I85"/>
    <mergeCell ref="A86:B86"/>
    <mergeCell ref="H86:I86"/>
    <mergeCell ref="A87:B87"/>
    <mergeCell ref="H87:I87"/>
    <mergeCell ref="A88:B88"/>
    <mergeCell ref="H88:I88"/>
    <mergeCell ref="A89:B89"/>
    <mergeCell ref="H89:I89"/>
    <mergeCell ref="A90:J90"/>
    <mergeCell ref="A91:B91"/>
    <mergeCell ref="H91:I91"/>
    <mergeCell ref="A92:B92"/>
    <mergeCell ref="H92:I92"/>
    <mergeCell ref="A93:B93"/>
    <mergeCell ref="H93:I93"/>
    <mergeCell ref="A94:B94"/>
    <mergeCell ref="H94:I94"/>
    <mergeCell ref="A95:B95"/>
    <mergeCell ref="H95:I95"/>
    <mergeCell ref="A96:B96"/>
    <mergeCell ref="H96:I96"/>
    <mergeCell ref="A97:B97"/>
    <mergeCell ref="H97:I97"/>
    <mergeCell ref="A98:B98"/>
    <mergeCell ref="H98:I98"/>
    <mergeCell ref="A99:B99"/>
    <mergeCell ref="H99:I99"/>
    <mergeCell ref="A100:J100"/>
    <mergeCell ref="A101:B101"/>
    <mergeCell ref="H101:I101"/>
    <mergeCell ref="A102:B102"/>
    <mergeCell ref="H102:I102"/>
    <mergeCell ref="A103:B103"/>
    <mergeCell ref="H103:I103"/>
    <mergeCell ref="A104:B104"/>
    <mergeCell ref="H104:I104"/>
    <mergeCell ref="A105:B105"/>
    <mergeCell ref="H105:I105"/>
    <mergeCell ref="A106:B106"/>
    <mergeCell ref="H106:I106"/>
    <mergeCell ref="A107:B107"/>
    <mergeCell ref="H107:I107"/>
    <mergeCell ref="A108:B108"/>
    <mergeCell ref="H108:I108"/>
    <mergeCell ref="A109:J109"/>
    <mergeCell ref="A110:B110"/>
    <mergeCell ref="H110:I110"/>
    <mergeCell ref="A111:J111"/>
    <mergeCell ref="A112:J112"/>
    <mergeCell ref="A113:H113"/>
    <mergeCell ref="I113:J113"/>
    <mergeCell ref="H114:J114"/>
    <mergeCell ref="H115:I115"/>
    <mergeCell ref="A116:B116"/>
    <mergeCell ref="H116:I116"/>
    <mergeCell ref="A117:B117"/>
    <mergeCell ref="H117:I117"/>
    <mergeCell ref="A118:B118"/>
    <mergeCell ref="H118:I118"/>
    <mergeCell ref="A119:B119"/>
    <mergeCell ref="H119:I119"/>
    <mergeCell ref="A120:B120"/>
    <mergeCell ref="H120:I120"/>
    <mergeCell ref="A121:B121"/>
    <mergeCell ref="H121:I121"/>
    <mergeCell ref="A122:B122"/>
    <mergeCell ref="H122:I122"/>
    <mergeCell ref="A123:B123"/>
    <mergeCell ref="H123:I123"/>
    <mergeCell ref="A124:B124"/>
    <mergeCell ref="H124:I124"/>
    <mergeCell ref="A125:B125"/>
    <mergeCell ref="H125:I125"/>
    <mergeCell ref="A126:B126"/>
    <mergeCell ref="H126:I126"/>
    <mergeCell ref="A127:B127"/>
    <mergeCell ref="H127:I127"/>
    <mergeCell ref="A128:B128"/>
    <mergeCell ref="H128:I128"/>
    <mergeCell ref="A129:B129"/>
    <mergeCell ref="H129:I129"/>
    <mergeCell ref="A130:B130"/>
    <mergeCell ref="H130:I130"/>
    <mergeCell ref="A131:B131"/>
    <mergeCell ref="H131:I131"/>
    <mergeCell ref="A132:B132"/>
    <mergeCell ref="H132:I132"/>
    <mergeCell ref="A133:B133"/>
    <mergeCell ref="H133:I133"/>
    <mergeCell ref="A134:B134"/>
    <mergeCell ref="H134:I134"/>
    <mergeCell ref="A135:B135"/>
    <mergeCell ref="H135:I135"/>
    <mergeCell ref="A136:B136"/>
    <mergeCell ref="H136:I136"/>
    <mergeCell ref="A137:B137"/>
    <mergeCell ref="H137:I137"/>
    <mergeCell ref="A138:B138"/>
    <mergeCell ref="H138:I138"/>
    <mergeCell ref="A139:J139"/>
    <mergeCell ref="A140:B140"/>
    <mergeCell ref="H140:I140"/>
    <mergeCell ref="A141:J141"/>
    <mergeCell ref="A142:J142"/>
    <mergeCell ref="A143:H143"/>
    <mergeCell ref="I143:J143"/>
    <mergeCell ref="H144:J144"/>
    <mergeCell ref="H145:I145"/>
    <mergeCell ref="A146:B146"/>
    <mergeCell ref="H146:I146"/>
    <mergeCell ref="A147:B147"/>
    <mergeCell ref="H147:I147"/>
    <mergeCell ref="A148:B148"/>
    <mergeCell ref="H148:I148"/>
    <mergeCell ref="A149:I149"/>
    <mergeCell ref="C4:C5"/>
    <mergeCell ref="C31:C32"/>
    <mergeCell ref="C54:C55"/>
    <mergeCell ref="C84:C85"/>
    <mergeCell ref="C114:C115"/>
    <mergeCell ref="C144:C145"/>
    <mergeCell ref="D4:D5"/>
    <mergeCell ref="D31:D32"/>
    <mergeCell ref="D54:D55"/>
    <mergeCell ref="D84:D85"/>
    <mergeCell ref="D114:D115"/>
    <mergeCell ref="D144:D145"/>
    <mergeCell ref="E4:E5"/>
    <mergeCell ref="E31:E32"/>
    <mergeCell ref="E54:E55"/>
    <mergeCell ref="E84:E85"/>
    <mergeCell ref="E114:E115"/>
    <mergeCell ref="E144:E145"/>
    <mergeCell ref="F4:F5"/>
    <mergeCell ref="F31:F32"/>
    <mergeCell ref="F54:F55"/>
    <mergeCell ref="F84:F85"/>
    <mergeCell ref="F114:F115"/>
    <mergeCell ref="F144:F145"/>
    <mergeCell ref="G4:G5"/>
    <mergeCell ref="G31:G32"/>
    <mergeCell ref="G54:G55"/>
    <mergeCell ref="G84:G85"/>
    <mergeCell ref="G114:G115"/>
    <mergeCell ref="G144:G145"/>
    <mergeCell ref="A4:B5"/>
    <mergeCell ref="A31:B32"/>
    <mergeCell ref="A54:B55"/>
    <mergeCell ref="A84:B85"/>
    <mergeCell ref="A114:B115"/>
    <mergeCell ref="A144:B145"/>
  </mergeCells>
  <pageMargins left="0.590551181102362" right="0" top="0.393700787401575" bottom="0" header="0" footer="0"/>
  <pageSetup paperSize="9" orientation="portrait"/>
  <headerFooter/>
  <rowBreaks count="5" manualBreakCount="5">
    <brk id="27" max="16383" man="1"/>
    <brk id="50" max="16383" man="1"/>
    <brk id="80" max="16383" man="1"/>
    <brk id="110" max="16383" man="1"/>
    <brk id="14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topLeftCell="A10" workbookViewId="0">
      <selection activeCell="D38" sqref="D38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3.1619047619048" customWidth="1"/>
    <col min="4" max="4" width="17.8571428571429" customWidth="1"/>
    <col min="5" max="5" width="15.4666666666667" customWidth="1"/>
    <col min="6" max="6" width="5.01904761904762" customWidth="1"/>
    <col min="7" max="7" width="8.40952380952381" customWidth="1"/>
    <col min="8" max="8" width="8.54285714285714" customWidth="1"/>
    <col min="9" max="9" width="3.39047619047619" customWidth="1"/>
    <col min="10" max="10" width="12.4761904761905" customWidth="1"/>
    <col min="11" max="11" width="10.2857142857143" hidden="1" customWidth="1"/>
  </cols>
  <sheetData>
    <row r="1" ht="27.9" customHeight="1" spans="1:11">
      <c r="A1" s="1" t="s">
        <v>432</v>
      </c>
      <c r="B1" s="1"/>
      <c r="C1" s="1"/>
      <c r="D1" s="1"/>
      <c r="E1" s="1"/>
      <c r="F1" s="1"/>
      <c r="G1" s="1"/>
      <c r="H1" s="1"/>
      <c r="I1" s="1"/>
      <c r="J1" s="1"/>
      <c r="K1" s="22" t="s">
        <v>0</v>
      </c>
    </row>
    <row r="2" ht="17.05" customHeight="1" spans="1:11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2" t="s">
        <v>0</v>
      </c>
    </row>
    <row r="3" ht="17.05" customHeight="1" spans="1:11">
      <c r="A3" s="3" t="s">
        <v>67</v>
      </c>
      <c r="B3" s="3"/>
      <c r="C3" s="3"/>
      <c r="D3" s="3"/>
      <c r="E3" s="3"/>
      <c r="F3" s="3"/>
      <c r="G3" s="3"/>
      <c r="H3" s="3"/>
      <c r="I3" s="2" t="s">
        <v>11</v>
      </c>
      <c r="J3" s="2"/>
      <c r="K3" s="22" t="s">
        <v>0</v>
      </c>
    </row>
    <row r="4" ht="17.05" customHeight="1" spans="1:11">
      <c r="A4" s="4" t="s">
        <v>12</v>
      </c>
      <c r="B4" s="5"/>
      <c r="C4" s="6" t="s">
        <v>69</v>
      </c>
      <c r="D4" s="6" t="s">
        <v>70</v>
      </c>
      <c r="E4" s="6" t="s">
        <v>71</v>
      </c>
      <c r="F4" s="6" t="s">
        <v>72</v>
      </c>
      <c r="G4" s="6" t="s">
        <v>73</v>
      </c>
      <c r="H4" s="7" t="s">
        <v>74</v>
      </c>
      <c r="I4" s="20"/>
      <c r="J4" s="23"/>
      <c r="K4" s="24" t="s">
        <v>0</v>
      </c>
    </row>
    <row r="5" ht="17.05" customHeight="1" spans="1:11">
      <c r="A5" s="8"/>
      <c r="B5" s="9"/>
      <c r="C5" s="10"/>
      <c r="D5" s="10"/>
      <c r="E5" s="10"/>
      <c r="F5" s="10"/>
      <c r="G5" s="10"/>
      <c r="H5" s="7" t="s">
        <v>75</v>
      </c>
      <c r="I5" s="23"/>
      <c r="J5" s="25" t="s">
        <v>76</v>
      </c>
      <c r="K5" s="24" t="s">
        <v>0</v>
      </c>
    </row>
    <row r="6" ht="16.3" customHeight="1" spans="1:11">
      <c r="A6" s="11" t="s">
        <v>19</v>
      </c>
      <c r="B6" s="12"/>
      <c r="C6" s="12"/>
      <c r="D6" s="12"/>
      <c r="E6" s="12"/>
      <c r="F6" s="12"/>
      <c r="G6" s="12"/>
      <c r="H6" s="12"/>
      <c r="I6" s="12"/>
      <c r="J6" s="13"/>
      <c r="K6" t="s">
        <v>77</v>
      </c>
    </row>
    <row r="7" ht="16.3" customHeight="1" spans="1:11">
      <c r="A7" s="11" t="s">
        <v>78</v>
      </c>
      <c r="B7" s="12"/>
      <c r="C7" s="12"/>
      <c r="D7" s="12"/>
      <c r="E7" s="12"/>
      <c r="F7" s="12"/>
      <c r="G7" s="12"/>
      <c r="H7" s="12"/>
      <c r="I7" s="12"/>
      <c r="J7" s="13"/>
      <c r="K7" t="s">
        <v>79</v>
      </c>
    </row>
    <row r="8" ht="16.3" customHeight="1" spans="1:11">
      <c r="A8" s="11" t="s">
        <v>27</v>
      </c>
      <c r="B8" s="12"/>
      <c r="C8" s="12"/>
      <c r="D8" s="12"/>
      <c r="E8" s="12"/>
      <c r="F8" s="12"/>
      <c r="G8" s="12"/>
      <c r="H8" s="12"/>
      <c r="I8" s="12"/>
      <c r="J8" s="13"/>
      <c r="K8" t="s">
        <v>80</v>
      </c>
    </row>
    <row r="9" ht="39.55" customHeight="1" spans="1:11">
      <c r="A9" s="11" t="s">
        <v>18</v>
      </c>
      <c r="B9" s="13"/>
      <c r="C9" s="14" t="s">
        <v>433</v>
      </c>
      <c r="D9" s="14" t="s">
        <v>434</v>
      </c>
      <c r="E9" s="14" t="s">
        <v>435</v>
      </c>
      <c r="F9" s="15" t="s">
        <v>84</v>
      </c>
      <c r="G9" s="16">
        <v>2872.96</v>
      </c>
      <c r="H9" s="17">
        <v>46.11</v>
      </c>
      <c r="I9" s="26"/>
      <c r="J9" s="27">
        <v>132472.19</v>
      </c>
      <c r="K9" t="s">
        <v>0</v>
      </c>
    </row>
    <row r="10" ht="16.3" customHeight="1" spans="1:11">
      <c r="A10" s="11" t="s">
        <v>44</v>
      </c>
      <c r="B10" s="13"/>
      <c r="C10" s="14" t="s">
        <v>436</v>
      </c>
      <c r="D10" s="14" t="s">
        <v>437</v>
      </c>
      <c r="E10" s="14" t="s">
        <v>0</v>
      </c>
      <c r="F10" s="15" t="s">
        <v>131</v>
      </c>
      <c r="G10" s="18"/>
      <c r="H10" s="19"/>
      <c r="I10" s="28"/>
      <c r="J10" s="18"/>
      <c r="K10" t="s">
        <v>0</v>
      </c>
    </row>
    <row r="11" ht="16.3" customHeight="1" spans="1:11">
      <c r="A11" s="11" t="s">
        <v>29</v>
      </c>
      <c r="B11" s="12"/>
      <c r="C11" s="12"/>
      <c r="D11" s="12"/>
      <c r="E11" s="12"/>
      <c r="F11" s="12"/>
      <c r="G11" s="12"/>
      <c r="H11" s="12"/>
      <c r="I11" s="12"/>
      <c r="J11" s="13"/>
      <c r="K11" t="s">
        <v>80</v>
      </c>
    </row>
    <row r="12" ht="16.3" customHeight="1" spans="1:11">
      <c r="A12" s="11" t="s">
        <v>31</v>
      </c>
      <c r="B12" s="12"/>
      <c r="C12" s="12"/>
      <c r="D12" s="12"/>
      <c r="E12" s="12"/>
      <c r="F12" s="12"/>
      <c r="G12" s="12"/>
      <c r="H12" s="12"/>
      <c r="I12" s="12"/>
      <c r="J12" s="13"/>
      <c r="K12" t="s">
        <v>80</v>
      </c>
    </row>
    <row r="13" ht="16.3" customHeight="1" spans="1:11">
      <c r="A13" s="11" t="s">
        <v>33</v>
      </c>
      <c r="B13" s="12"/>
      <c r="C13" s="12"/>
      <c r="D13" s="12"/>
      <c r="E13" s="12"/>
      <c r="F13" s="12"/>
      <c r="G13" s="12"/>
      <c r="H13" s="12"/>
      <c r="I13" s="12"/>
      <c r="J13" s="13"/>
      <c r="K13" t="s">
        <v>80</v>
      </c>
    </row>
    <row r="14" ht="16.3" customHeight="1" spans="1:11">
      <c r="A14" s="11" t="s">
        <v>56</v>
      </c>
      <c r="B14" s="13"/>
      <c r="C14" s="14" t="s">
        <v>438</v>
      </c>
      <c r="D14" s="14" t="s">
        <v>439</v>
      </c>
      <c r="E14" s="14" t="s">
        <v>0</v>
      </c>
      <c r="F14" s="15" t="s">
        <v>440</v>
      </c>
      <c r="G14" s="16">
        <v>1</v>
      </c>
      <c r="H14" s="17">
        <v>2552.09</v>
      </c>
      <c r="I14" s="26"/>
      <c r="J14" s="27">
        <v>2552.09</v>
      </c>
      <c r="K14" t="s">
        <v>0</v>
      </c>
    </row>
    <row r="15" ht="16.3" customHeight="1" spans="1:11">
      <c r="A15" s="11" t="s">
        <v>35</v>
      </c>
      <c r="B15" s="12"/>
      <c r="C15" s="12"/>
      <c r="D15" s="12"/>
      <c r="E15" s="12"/>
      <c r="F15" s="12"/>
      <c r="G15" s="12"/>
      <c r="H15" s="12"/>
      <c r="I15" s="12"/>
      <c r="J15" s="13"/>
      <c r="K15" t="s">
        <v>80</v>
      </c>
    </row>
    <row r="16" ht="16.3" customHeight="1" spans="1:11">
      <c r="A16" s="11" t="s">
        <v>93</v>
      </c>
      <c r="B16" s="13"/>
      <c r="C16" s="14" t="s">
        <v>441</v>
      </c>
      <c r="D16" s="14" t="s">
        <v>442</v>
      </c>
      <c r="E16" s="14" t="s">
        <v>443</v>
      </c>
      <c r="F16" s="15" t="s">
        <v>84</v>
      </c>
      <c r="G16" s="16">
        <v>6.848</v>
      </c>
      <c r="H16" s="17">
        <v>68.22</v>
      </c>
      <c r="I16" s="26"/>
      <c r="J16" s="27">
        <v>467.17</v>
      </c>
      <c r="K16" t="s">
        <v>0</v>
      </c>
    </row>
    <row r="17" ht="27.9" customHeight="1" spans="1:11">
      <c r="A17" s="11" t="s">
        <v>97</v>
      </c>
      <c r="B17" s="13"/>
      <c r="C17" s="14" t="s">
        <v>444</v>
      </c>
      <c r="D17" s="14" t="s">
        <v>442</v>
      </c>
      <c r="E17" s="14" t="s">
        <v>445</v>
      </c>
      <c r="F17" s="15" t="s">
        <v>84</v>
      </c>
      <c r="G17" s="16">
        <v>33.648</v>
      </c>
      <c r="H17" s="17">
        <v>66.33</v>
      </c>
      <c r="I17" s="26"/>
      <c r="J17" s="27">
        <v>2231.87</v>
      </c>
      <c r="K17" t="s">
        <v>0</v>
      </c>
    </row>
    <row r="18" ht="16.3" customHeight="1" spans="1:11">
      <c r="A18" s="11" t="s">
        <v>100</v>
      </c>
      <c r="B18" s="13"/>
      <c r="C18" s="14" t="s">
        <v>446</v>
      </c>
      <c r="D18" s="14" t="s">
        <v>447</v>
      </c>
      <c r="E18" s="14" t="s">
        <v>448</v>
      </c>
      <c r="F18" s="15" t="s">
        <v>84</v>
      </c>
      <c r="G18" s="18"/>
      <c r="H18" s="19"/>
      <c r="I18" s="28"/>
      <c r="J18" s="18"/>
      <c r="K18" t="s">
        <v>0</v>
      </c>
    </row>
    <row r="19" ht="27.9" customHeight="1" spans="1:11">
      <c r="A19" s="11" t="s">
        <v>104</v>
      </c>
      <c r="B19" s="13"/>
      <c r="C19" s="14" t="s">
        <v>449</v>
      </c>
      <c r="D19" s="14" t="s">
        <v>442</v>
      </c>
      <c r="E19" s="14" t="s">
        <v>450</v>
      </c>
      <c r="F19" s="15" t="s">
        <v>84</v>
      </c>
      <c r="G19" s="16">
        <v>20.49</v>
      </c>
      <c r="H19" s="17">
        <v>55.54</v>
      </c>
      <c r="I19" s="26"/>
      <c r="J19" s="27">
        <v>1138.01</v>
      </c>
      <c r="K19" t="s">
        <v>0</v>
      </c>
    </row>
    <row r="20" ht="16.3" customHeight="1" spans="1:11">
      <c r="A20" s="11" t="s">
        <v>109</v>
      </c>
      <c r="B20" s="13"/>
      <c r="C20" s="14" t="s">
        <v>451</v>
      </c>
      <c r="D20" s="14" t="s">
        <v>452</v>
      </c>
      <c r="E20" s="14" t="s">
        <v>448</v>
      </c>
      <c r="F20" s="15" t="s">
        <v>84</v>
      </c>
      <c r="G20" s="16">
        <v>72</v>
      </c>
      <c r="H20" s="17">
        <v>91.75</v>
      </c>
      <c r="I20" s="26"/>
      <c r="J20" s="27">
        <v>6606</v>
      </c>
      <c r="K20" t="s">
        <v>0</v>
      </c>
    </row>
    <row r="21" ht="39.55" customHeight="1" spans="1:11">
      <c r="A21" s="11" t="s">
        <v>113</v>
      </c>
      <c r="B21" s="13"/>
      <c r="C21" s="14" t="s">
        <v>453</v>
      </c>
      <c r="D21" s="14" t="s">
        <v>454</v>
      </c>
      <c r="E21" s="14" t="s">
        <v>293</v>
      </c>
      <c r="F21" s="15" t="s">
        <v>175</v>
      </c>
      <c r="G21" s="18"/>
      <c r="H21" s="19"/>
      <c r="I21" s="28"/>
      <c r="J21" s="18"/>
      <c r="K21" t="s">
        <v>0</v>
      </c>
    </row>
    <row r="22" ht="27.9" customHeight="1" spans="1:11">
      <c r="A22" s="11" t="s">
        <v>117</v>
      </c>
      <c r="B22" s="13"/>
      <c r="C22" s="14" t="s">
        <v>455</v>
      </c>
      <c r="D22" s="14" t="s">
        <v>456</v>
      </c>
      <c r="E22" s="14" t="s">
        <v>457</v>
      </c>
      <c r="F22" s="15" t="s">
        <v>84</v>
      </c>
      <c r="G22" s="16">
        <v>132.728</v>
      </c>
      <c r="H22" s="17">
        <v>111.31</v>
      </c>
      <c r="I22" s="26"/>
      <c r="J22" s="27">
        <v>14773.95</v>
      </c>
      <c r="K22" t="s">
        <v>0</v>
      </c>
    </row>
    <row r="23" ht="16.3" customHeight="1" spans="1:11">
      <c r="A23" s="11" t="s">
        <v>120</v>
      </c>
      <c r="B23" s="13"/>
      <c r="C23" s="14" t="s">
        <v>458</v>
      </c>
      <c r="D23" s="14" t="s">
        <v>459</v>
      </c>
      <c r="E23" s="14" t="s">
        <v>448</v>
      </c>
      <c r="F23" s="15" t="s">
        <v>84</v>
      </c>
      <c r="G23" s="16">
        <v>31.98</v>
      </c>
      <c r="H23" s="17">
        <v>64.26</v>
      </c>
      <c r="I23" s="26"/>
      <c r="J23" s="27">
        <v>2055.03</v>
      </c>
      <c r="K23" t="s">
        <v>0</v>
      </c>
    </row>
    <row r="24" ht="16.3" customHeight="1" spans="1:11">
      <c r="A24" s="11" t="s">
        <v>123</v>
      </c>
      <c r="B24" s="13"/>
      <c r="C24" s="14" t="s">
        <v>460</v>
      </c>
      <c r="D24" s="14" t="s">
        <v>461</v>
      </c>
      <c r="E24" s="14" t="s">
        <v>448</v>
      </c>
      <c r="F24" s="15" t="s">
        <v>84</v>
      </c>
      <c r="G24" s="16">
        <v>14.6</v>
      </c>
      <c r="H24" s="17">
        <v>88.42</v>
      </c>
      <c r="I24" s="26"/>
      <c r="J24" s="27">
        <v>1290.93</v>
      </c>
      <c r="K24" t="s">
        <v>0</v>
      </c>
    </row>
    <row r="25" ht="16.3" customHeight="1" spans="1:11">
      <c r="A25" s="11" t="s">
        <v>127</v>
      </c>
      <c r="B25" s="13"/>
      <c r="C25" s="14" t="s">
        <v>462</v>
      </c>
      <c r="D25" s="14" t="s">
        <v>463</v>
      </c>
      <c r="E25" s="14" t="s">
        <v>448</v>
      </c>
      <c r="F25" s="15" t="s">
        <v>84</v>
      </c>
      <c r="G25" s="16">
        <v>19.2</v>
      </c>
      <c r="H25" s="17">
        <v>84.12</v>
      </c>
      <c r="I25" s="26"/>
      <c r="J25" s="27">
        <v>1615.1</v>
      </c>
      <c r="K25" t="s">
        <v>0</v>
      </c>
    </row>
    <row r="26" ht="16.3" customHeight="1" spans="1:11">
      <c r="A26" s="11" t="s">
        <v>132</v>
      </c>
      <c r="B26" s="13"/>
      <c r="C26" s="14" t="s">
        <v>464</v>
      </c>
      <c r="D26" s="14" t="s">
        <v>465</v>
      </c>
      <c r="E26" s="14" t="s">
        <v>448</v>
      </c>
      <c r="F26" s="15" t="s">
        <v>84</v>
      </c>
      <c r="G26" s="16">
        <v>9.6</v>
      </c>
      <c r="H26" s="17">
        <v>65.2</v>
      </c>
      <c r="I26" s="26"/>
      <c r="J26" s="27">
        <v>625.92</v>
      </c>
      <c r="K26" t="s">
        <v>0</v>
      </c>
    </row>
    <row r="27" ht="27.9" customHeight="1" spans="1:11">
      <c r="A27" s="11" t="s">
        <v>136</v>
      </c>
      <c r="B27" s="13"/>
      <c r="C27" s="14" t="s">
        <v>466</v>
      </c>
      <c r="D27" s="14" t="s">
        <v>467</v>
      </c>
      <c r="E27" s="14" t="s">
        <v>457</v>
      </c>
      <c r="F27" s="15" t="s">
        <v>84</v>
      </c>
      <c r="G27" s="16">
        <v>29.44</v>
      </c>
      <c r="H27" s="17">
        <v>66.09</v>
      </c>
      <c r="I27" s="26"/>
      <c r="J27" s="27">
        <v>1945.69</v>
      </c>
      <c r="K27" t="s">
        <v>0</v>
      </c>
    </row>
    <row r="28" ht="27.9" customHeight="1" spans="1:11">
      <c r="A28" s="11" t="s">
        <v>141</v>
      </c>
      <c r="B28" s="13"/>
      <c r="C28" s="14" t="s">
        <v>468</v>
      </c>
      <c r="D28" s="14" t="s">
        <v>469</v>
      </c>
      <c r="E28" s="14" t="s">
        <v>457</v>
      </c>
      <c r="F28" s="15" t="s">
        <v>84</v>
      </c>
      <c r="G28" s="16">
        <v>16.08</v>
      </c>
      <c r="H28" s="17">
        <v>68.92</v>
      </c>
      <c r="I28" s="26"/>
      <c r="J28" s="27">
        <v>1108.23</v>
      </c>
      <c r="K28" t="s">
        <v>0</v>
      </c>
    </row>
    <row r="29" ht="16.3" customHeight="1" spans="1:11">
      <c r="A29" s="11" t="s">
        <v>37</v>
      </c>
      <c r="B29" s="12"/>
      <c r="C29" s="12"/>
      <c r="D29" s="12"/>
      <c r="E29" s="12"/>
      <c r="F29" s="12"/>
      <c r="G29" s="12"/>
      <c r="H29" s="12"/>
      <c r="I29" s="12"/>
      <c r="J29" s="13"/>
      <c r="K29" t="s">
        <v>80</v>
      </c>
    </row>
    <row r="30" ht="16.3" customHeight="1" spans="1:11">
      <c r="A30" s="11" t="s">
        <v>39</v>
      </c>
      <c r="B30" s="12"/>
      <c r="C30" s="12"/>
      <c r="D30" s="12"/>
      <c r="E30" s="12"/>
      <c r="F30" s="12"/>
      <c r="G30" s="12"/>
      <c r="H30" s="12"/>
      <c r="I30" s="12"/>
      <c r="J30" s="13"/>
      <c r="K30" t="s">
        <v>80</v>
      </c>
    </row>
    <row r="31" ht="16.3" customHeight="1" spans="1:11">
      <c r="A31" s="11" t="s">
        <v>41</v>
      </c>
      <c r="B31" s="12"/>
      <c r="C31" s="12"/>
      <c r="D31" s="12"/>
      <c r="E31" s="12"/>
      <c r="F31" s="12"/>
      <c r="G31" s="12"/>
      <c r="H31" s="12"/>
      <c r="I31" s="12"/>
      <c r="J31" s="13"/>
      <c r="K31" t="s">
        <v>80</v>
      </c>
    </row>
    <row r="32" ht="16.3" customHeight="1" spans="1:11">
      <c r="A32" s="11" t="s">
        <v>43</v>
      </c>
      <c r="B32" s="12"/>
      <c r="C32" s="12"/>
      <c r="D32" s="12"/>
      <c r="E32" s="12"/>
      <c r="F32" s="12"/>
      <c r="G32" s="12"/>
      <c r="H32" s="12"/>
      <c r="I32" s="12"/>
      <c r="J32" s="13"/>
      <c r="K32" t="s">
        <v>80</v>
      </c>
    </row>
    <row r="33" ht="27.9" customHeight="1" spans="1:11">
      <c r="A33" s="11" t="s">
        <v>145</v>
      </c>
      <c r="B33" s="13"/>
      <c r="C33" s="14" t="s">
        <v>470</v>
      </c>
      <c r="D33" s="14" t="s">
        <v>471</v>
      </c>
      <c r="E33" s="14" t="s">
        <v>472</v>
      </c>
      <c r="F33" s="15" t="s">
        <v>84</v>
      </c>
      <c r="G33" s="16">
        <v>61.36</v>
      </c>
      <c r="H33" s="17">
        <v>11.04</v>
      </c>
      <c r="I33" s="26"/>
      <c r="J33" s="27">
        <v>677.41</v>
      </c>
      <c r="K33" t="s">
        <v>0</v>
      </c>
    </row>
    <row r="34" ht="17.05" customHeight="1" spans="1:11">
      <c r="A34" s="7" t="s">
        <v>473</v>
      </c>
      <c r="B34" s="20"/>
      <c r="C34" s="20"/>
      <c r="D34" s="20"/>
      <c r="E34" s="20"/>
      <c r="F34" s="20"/>
      <c r="G34" s="20"/>
      <c r="H34" s="20"/>
      <c r="I34" s="23"/>
      <c r="J34" s="27">
        <v>169559.59</v>
      </c>
      <c r="K34" s="24" t="s">
        <v>0</v>
      </c>
    </row>
    <row r="36" spans="3:5">
      <c r="C36" s="21"/>
      <c r="E36" s="21"/>
    </row>
  </sheetData>
  <mergeCells count="58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B9"/>
    <mergeCell ref="H9:I9"/>
    <mergeCell ref="A10:B10"/>
    <mergeCell ref="H10:I10"/>
    <mergeCell ref="A11:J11"/>
    <mergeCell ref="A12:J12"/>
    <mergeCell ref="A13:J13"/>
    <mergeCell ref="A14:B14"/>
    <mergeCell ref="H14:I14"/>
    <mergeCell ref="A15:J15"/>
    <mergeCell ref="A16:B16"/>
    <mergeCell ref="H16:I16"/>
    <mergeCell ref="A17:B17"/>
    <mergeCell ref="H17:I17"/>
    <mergeCell ref="A18:B18"/>
    <mergeCell ref="H18:I18"/>
    <mergeCell ref="A19:B19"/>
    <mergeCell ref="H19:I19"/>
    <mergeCell ref="A20:B20"/>
    <mergeCell ref="H20:I20"/>
    <mergeCell ref="A21:B21"/>
    <mergeCell ref="H21:I21"/>
    <mergeCell ref="A22:B22"/>
    <mergeCell ref="H22:I22"/>
    <mergeCell ref="A23:B23"/>
    <mergeCell ref="H23:I23"/>
    <mergeCell ref="A24:B24"/>
    <mergeCell ref="H24:I24"/>
    <mergeCell ref="A25:B25"/>
    <mergeCell ref="H25:I25"/>
    <mergeCell ref="A26:B26"/>
    <mergeCell ref="H26:I26"/>
    <mergeCell ref="A27:B27"/>
    <mergeCell ref="H27:I27"/>
    <mergeCell ref="A28:B28"/>
    <mergeCell ref="H28:I28"/>
    <mergeCell ref="A29:J29"/>
    <mergeCell ref="A30:J30"/>
    <mergeCell ref="A31:J31"/>
    <mergeCell ref="A32:J32"/>
    <mergeCell ref="A33:B33"/>
    <mergeCell ref="H33:I33"/>
    <mergeCell ref="A34:I34"/>
    <mergeCell ref="C4:C5"/>
    <mergeCell ref="D4:D5"/>
    <mergeCell ref="E4:E5"/>
    <mergeCell ref="F4:F5"/>
    <mergeCell ref="G4:G5"/>
    <mergeCell ref="A4:B5"/>
  </mergeCells>
  <pageMargins left="0.590551181102362" right="0" top="0.393700787401575" bottom="0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控制价 </vt:lpstr>
      <vt:lpstr>工程项目造价汇总表</vt:lpstr>
      <vt:lpstr>单位工程造价汇总表</vt:lpstr>
      <vt:lpstr>分部分项工程量清单与计价表</vt:lpstr>
      <vt:lpstr>单价措施项目清单与计价表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张向莉</cp:lastModifiedBy>
  <dcterms:created xsi:type="dcterms:W3CDTF">2024-06-24T10:58:00Z</dcterms:created>
  <dcterms:modified xsi:type="dcterms:W3CDTF">2024-06-24T07:39:14Z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B299749648D1443E8D3BEC05379E6D62_12</vt:lpwstr>
  </property>
  <property fmtid="{D5CDD505-2E9C-101B-9397-08002B2CF9AE}" pid="3" name="KSOProductBuildVer">
    <vt:lpwstr>2052-12.1.0.16399</vt:lpwstr>
  </property>
</Properties>
</file>