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_FISHER\Desktop\三明高速分离式入口反超限拆除项目202308-2同望\施工协作\"/>
    </mc:Choice>
  </mc:AlternateContent>
  <xr:revisionPtr revIDLastSave="0" documentId="13_ncr:1_{DFC03957-CB75-4735-BB1B-DC98808CC173}" xr6:coauthVersionLast="47" xr6:coauthVersionMax="47" xr10:uidLastSave="{00000000-0000-0000-0000-000000000000}"/>
  <bookViews>
    <workbookView xWindow="-120" yWindow="-120" windowWidth="29040" windowHeight="15840" xr2:uid="{21308EED-2A46-4058-833B-B7A93EBFA881}"/>
  </bookViews>
  <sheets>
    <sheet name="报价清单（固化）" sheetId="1" r:id="rId1"/>
  </sheets>
  <definedNames>
    <definedName name="_xlnm.Print_Titles" localSheetId="0">'报价清单（固化）'!$1:$3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4" i="1"/>
  <c r="H16" i="1"/>
  <c r="H17" i="1"/>
  <c r="H18" i="1"/>
  <c r="H19" i="1"/>
  <c r="E20" i="1" l="1"/>
</calcChain>
</file>

<file path=xl/sharedStrings.xml><?xml version="1.0" encoding="utf-8"?>
<sst xmlns="http://schemas.openxmlformats.org/spreadsheetml/2006/main" count="69" uniqueCount="60">
  <si>
    <t>合计：</t>
    <phoneticPr fontId="1" type="noConversion"/>
  </si>
  <si>
    <t>四、</t>
    <phoneticPr fontId="1" type="noConversion"/>
  </si>
  <si>
    <t>m2</t>
  </si>
  <si>
    <t>热熔型标线清洗</t>
  </si>
  <si>
    <t>10702080304</t>
  </si>
  <si>
    <t>立面标记清洗</t>
  </si>
  <si>
    <t>10702080303</t>
  </si>
  <si>
    <t>项</t>
  </si>
  <si>
    <t>运输入库</t>
  </si>
  <si>
    <t>10702080302</t>
  </si>
  <si>
    <t>车道</t>
  </si>
  <si>
    <t>安全布控</t>
  </si>
  <si>
    <t>10702080301</t>
  </si>
  <si>
    <t>其他</t>
  </si>
  <si>
    <t>107020803</t>
  </si>
  <si>
    <t>三、</t>
    <phoneticPr fontId="1" type="noConversion"/>
  </si>
  <si>
    <t>路面恢复</t>
  </si>
  <si>
    <t>10702080203</t>
  </si>
  <si>
    <t>土建工程（新增部分）</t>
  </si>
  <si>
    <t>107020802</t>
  </si>
  <si>
    <t>二、</t>
    <phoneticPr fontId="1" type="noConversion"/>
  </si>
  <si>
    <t>个</t>
  </si>
  <si>
    <t>拆除单悬标志</t>
  </si>
  <si>
    <t>10702080108</t>
  </si>
  <si>
    <t>拆除单柱式标志</t>
  </si>
  <si>
    <t>10702080107</t>
  </si>
  <si>
    <t>套</t>
  </si>
  <si>
    <t>拆除三向信号灯</t>
  </si>
  <si>
    <t>10702080106</t>
  </si>
  <si>
    <t>对</t>
  </si>
  <si>
    <t>拆除红外车辆分离器</t>
  </si>
  <si>
    <t>10702080105</t>
  </si>
  <si>
    <t>拆除隔离岛（外侧）</t>
  </si>
  <si>
    <t>10702080104</t>
  </si>
  <si>
    <t>拆除隔离岛（内侧）</t>
  </si>
  <si>
    <t>10702080103</t>
  </si>
  <si>
    <t>拆除单体称</t>
  </si>
  <si>
    <t>10702080102</t>
  </si>
  <si>
    <t>座</t>
  </si>
  <si>
    <t>拆除阻截劝返票亭</t>
  </si>
  <si>
    <t>10702080101</t>
  </si>
  <si>
    <t>土建工程（拆除部分）</t>
  </si>
  <si>
    <t>107020801</t>
  </si>
  <si>
    <t>一、</t>
    <phoneticPr fontId="1" type="noConversion"/>
  </si>
  <si>
    <t>小计</t>
    <phoneticPr fontId="1" type="noConversion"/>
  </si>
  <si>
    <t>单价</t>
    <phoneticPr fontId="1" type="noConversion"/>
  </si>
  <si>
    <t>报价</t>
    <phoneticPr fontId="1" type="noConversion"/>
  </si>
  <si>
    <t>控制单价</t>
    <phoneticPr fontId="1" type="noConversion"/>
  </si>
  <si>
    <t>工程量</t>
    <phoneticPr fontId="1" type="noConversion"/>
  </si>
  <si>
    <t>单位</t>
    <phoneticPr fontId="1" type="noConversion"/>
  </si>
  <si>
    <t>工程名称</t>
    <phoneticPr fontId="1" type="noConversion"/>
  </si>
  <si>
    <t>分项编号</t>
    <phoneticPr fontId="1" type="noConversion"/>
  </si>
  <si>
    <t>序号</t>
    <phoneticPr fontId="1" type="noConversion"/>
  </si>
  <si>
    <r>
      <t>报  价  人：</t>
    </r>
    <r>
      <rPr>
        <u/>
        <sz val="14"/>
        <color theme="1"/>
        <rFont val="宋体"/>
        <family val="3"/>
        <charset val="134"/>
      </rPr>
      <t xml:space="preserve">                       </t>
    </r>
    <r>
      <rPr>
        <sz val="14"/>
        <color theme="1"/>
        <rFont val="宋体"/>
        <family val="3"/>
        <charset val="134"/>
      </rPr>
      <t>（盖单位章）
法定代表人或其委托代理人：</t>
    </r>
    <r>
      <rPr>
        <u/>
        <sz val="14"/>
        <color theme="1"/>
        <rFont val="宋体"/>
        <family val="3"/>
        <charset val="134"/>
      </rPr>
      <t xml:space="preserve">               </t>
    </r>
    <r>
      <rPr>
        <sz val="14"/>
        <color theme="1"/>
        <rFont val="宋体"/>
        <family val="3"/>
        <charset val="134"/>
      </rPr>
      <t>（签字）               
日期：      年   月   日</t>
    </r>
    <phoneticPr fontId="1" type="noConversion"/>
  </si>
  <si>
    <t>备注</t>
    <phoneticPr fontId="1" type="noConversion"/>
  </si>
  <si>
    <t>/</t>
    <phoneticPr fontId="1" type="noConversion"/>
  </si>
  <si>
    <t>注：上述报价为含税报价</t>
    <phoneticPr fontId="1" type="noConversion"/>
  </si>
  <si>
    <t>1、保护性拆除；
2、拆除下的设备运至甲方指定地点存放；
3、施工垃圾清运；施工场地（路面）保洁等。</t>
    <phoneticPr fontId="1" type="noConversion"/>
  </si>
  <si>
    <r>
      <t xml:space="preserve">1、用钢纤维混泥土（商C40）将称台坑槽等回填且进行养护（须提供商混检验报告）；
</t>
    </r>
    <r>
      <rPr>
        <b/>
        <sz val="11"/>
        <color theme="1"/>
        <rFont val="宋体"/>
        <family val="3"/>
        <charset val="134"/>
      </rPr>
      <t>2、恢复后的路面须与原路面一致且水平、表面平整，不得有凸起、间隙（裂隙）等</t>
    </r>
    <r>
      <rPr>
        <sz val="11"/>
        <color theme="1"/>
        <rFont val="宋体"/>
        <family val="3"/>
        <charset val="134"/>
      </rPr>
      <t>。</t>
    </r>
    <phoneticPr fontId="1" type="noConversion"/>
  </si>
  <si>
    <t>收费站分离式入口反超限拆除劳务合作队伍选择报价清单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</si>
</sst>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u/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 applyProtection="1">
      <alignment horizontal="right" vertical="center" wrapText="1"/>
      <protection locked="0"/>
    </xf>
    <xf numFmtId="0" fontId="7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DF562-F21A-4A4E-A103-157A2017F3B6}">
  <dimension ref="A1:I22"/>
  <sheetViews>
    <sheetView tabSelected="1" workbookViewId="0">
      <selection activeCell="G18" sqref="G18"/>
    </sheetView>
  </sheetViews>
  <sheetFormatPr defaultRowHeight="14.25" x14ac:dyDescent="0.2"/>
  <cols>
    <col min="1" max="1" width="5.875" customWidth="1"/>
    <col min="2" max="2" width="16.25" customWidth="1"/>
    <col min="3" max="3" width="21.75" customWidth="1"/>
    <col min="4" max="4" width="9" customWidth="1"/>
    <col min="5" max="5" width="8.125" customWidth="1"/>
    <col min="6" max="6" width="13.25" customWidth="1"/>
    <col min="7" max="7" width="12.125" customWidth="1"/>
    <col min="8" max="8" width="13.25" customWidth="1"/>
    <col min="9" max="9" width="26" style="11" customWidth="1"/>
  </cols>
  <sheetData>
    <row r="1" spans="1:9" ht="37.5" customHeight="1" x14ac:dyDescent="0.2">
      <c r="A1" s="16" t="s">
        <v>59</v>
      </c>
      <c r="B1" s="16"/>
      <c r="C1" s="16"/>
      <c r="D1" s="16"/>
      <c r="E1" s="16"/>
      <c r="F1" s="16"/>
      <c r="G1" s="16"/>
      <c r="H1" s="16"/>
      <c r="I1" s="16"/>
    </row>
    <row r="2" spans="1:9" ht="19.5" customHeight="1" x14ac:dyDescent="0.2">
      <c r="A2" s="29" t="s">
        <v>52</v>
      </c>
      <c r="B2" s="29" t="s">
        <v>51</v>
      </c>
      <c r="C2" s="29" t="s">
        <v>50</v>
      </c>
      <c r="D2" s="29" t="s">
        <v>49</v>
      </c>
      <c r="E2" s="29" t="s">
        <v>48</v>
      </c>
      <c r="F2" s="30" t="s">
        <v>47</v>
      </c>
      <c r="G2" s="30" t="s">
        <v>46</v>
      </c>
      <c r="H2" s="31"/>
      <c r="I2" s="20" t="s">
        <v>54</v>
      </c>
    </row>
    <row r="3" spans="1:9" ht="17.25" customHeight="1" x14ac:dyDescent="0.2">
      <c r="A3" s="29"/>
      <c r="B3" s="29"/>
      <c r="C3" s="29"/>
      <c r="D3" s="29"/>
      <c r="E3" s="29"/>
      <c r="F3" s="30"/>
      <c r="G3" s="5" t="s">
        <v>45</v>
      </c>
      <c r="H3" s="8" t="s">
        <v>44</v>
      </c>
      <c r="I3" s="20"/>
    </row>
    <row r="4" spans="1:9" ht="27.75" customHeight="1" x14ac:dyDescent="0.2">
      <c r="A4" s="1" t="s">
        <v>43</v>
      </c>
      <c r="B4" s="2" t="s">
        <v>42</v>
      </c>
      <c r="C4" s="2" t="s">
        <v>41</v>
      </c>
      <c r="D4" s="4"/>
      <c r="E4" s="7"/>
      <c r="F4" s="7"/>
      <c r="G4" s="15"/>
      <c r="H4" s="7"/>
      <c r="I4" s="6"/>
    </row>
    <row r="5" spans="1:9" ht="37.5" customHeight="1" x14ac:dyDescent="0.2">
      <c r="A5" s="1">
        <v>1</v>
      </c>
      <c r="B5" s="2" t="s">
        <v>40</v>
      </c>
      <c r="C5" s="2" t="s">
        <v>39</v>
      </c>
      <c r="D5" s="2" t="s">
        <v>38</v>
      </c>
      <c r="E5" s="1">
        <v>11</v>
      </c>
      <c r="F5" s="1">
        <v>950</v>
      </c>
      <c r="G5" s="13"/>
      <c r="H5" s="8">
        <f t="shared" ref="H5:H12" si="0">ROUNDDOWN(G5*E5,2)</f>
        <v>0</v>
      </c>
      <c r="I5" s="17" t="s">
        <v>57</v>
      </c>
    </row>
    <row r="6" spans="1:9" ht="37.5" customHeight="1" x14ac:dyDescent="0.2">
      <c r="A6" s="1">
        <v>2</v>
      </c>
      <c r="B6" s="2" t="s">
        <v>37</v>
      </c>
      <c r="C6" s="2" t="s">
        <v>36</v>
      </c>
      <c r="D6" s="2" t="s">
        <v>26</v>
      </c>
      <c r="E6" s="1">
        <v>11</v>
      </c>
      <c r="F6" s="1">
        <v>950</v>
      </c>
      <c r="G6" s="13"/>
      <c r="H6" s="8">
        <f t="shared" si="0"/>
        <v>0</v>
      </c>
      <c r="I6" s="18"/>
    </row>
    <row r="7" spans="1:9" ht="37.5" customHeight="1" x14ac:dyDescent="0.2">
      <c r="A7" s="1">
        <v>3</v>
      </c>
      <c r="B7" s="2" t="s">
        <v>35</v>
      </c>
      <c r="C7" s="2" t="s">
        <v>34</v>
      </c>
      <c r="D7" s="2" t="s">
        <v>21</v>
      </c>
      <c r="E7" s="1">
        <v>11</v>
      </c>
      <c r="F7" s="1">
        <v>1031.73</v>
      </c>
      <c r="G7" s="13"/>
      <c r="H7" s="8">
        <f t="shared" si="0"/>
        <v>0</v>
      </c>
      <c r="I7" s="18"/>
    </row>
    <row r="8" spans="1:9" ht="37.5" customHeight="1" x14ac:dyDescent="0.2">
      <c r="A8" s="1">
        <v>4</v>
      </c>
      <c r="B8" s="2" t="s">
        <v>33</v>
      </c>
      <c r="C8" s="2" t="s">
        <v>32</v>
      </c>
      <c r="D8" s="2" t="s">
        <v>21</v>
      </c>
      <c r="E8" s="1">
        <v>11</v>
      </c>
      <c r="F8" s="1">
        <v>1388.88</v>
      </c>
      <c r="G8" s="13"/>
      <c r="H8" s="8">
        <f t="shared" si="0"/>
        <v>0</v>
      </c>
      <c r="I8" s="18"/>
    </row>
    <row r="9" spans="1:9" ht="37.5" customHeight="1" x14ac:dyDescent="0.2">
      <c r="A9" s="1">
        <v>5</v>
      </c>
      <c r="B9" s="2" t="s">
        <v>31</v>
      </c>
      <c r="C9" s="2" t="s">
        <v>30</v>
      </c>
      <c r="D9" s="2" t="s">
        <v>29</v>
      </c>
      <c r="E9" s="1">
        <v>11</v>
      </c>
      <c r="F9" s="1">
        <v>62.52</v>
      </c>
      <c r="G9" s="13"/>
      <c r="H9" s="8">
        <f t="shared" si="0"/>
        <v>0</v>
      </c>
      <c r="I9" s="18"/>
    </row>
    <row r="10" spans="1:9" ht="37.5" customHeight="1" x14ac:dyDescent="0.2">
      <c r="A10" s="1">
        <v>6</v>
      </c>
      <c r="B10" s="2" t="s">
        <v>28</v>
      </c>
      <c r="C10" s="2" t="s">
        <v>27</v>
      </c>
      <c r="D10" s="2" t="s">
        <v>26</v>
      </c>
      <c r="E10" s="1">
        <v>11</v>
      </c>
      <c r="F10" s="1">
        <v>63.52</v>
      </c>
      <c r="G10" s="13"/>
      <c r="H10" s="8">
        <f t="shared" si="0"/>
        <v>0</v>
      </c>
      <c r="I10" s="18"/>
    </row>
    <row r="11" spans="1:9" ht="37.5" customHeight="1" x14ac:dyDescent="0.2">
      <c r="A11" s="1">
        <v>7</v>
      </c>
      <c r="B11" s="2" t="s">
        <v>25</v>
      </c>
      <c r="C11" s="2" t="s">
        <v>24</v>
      </c>
      <c r="D11" s="2" t="s">
        <v>21</v>
      </c>
      <c r="E11" s="1">
        <v>22</v>
      </c>
      <c r="F11" s="1">
        <v>102.52</v>
      </c>
      <c r="G11" s="13"/>
      <c r="H11" s="8">
        <f t="shared" si="0"/>
        <v>0</v>
      </c>
      <c r="I11" s="18"/>
    </row>
    <row r="12" spans="1:9" ht="37.5" customHeight="1" x14ac:dyDescent="0.2">
      <c r="A12" s="1">
        <v>8</v>
      </c>
      <c r="B12" s="2" t="s">
        <v>23</v>
      </c>
      <c r="C12" s="2" t="s">
        <v>22</v>
      </c>
      <c r="D12" s="2" t="s">
        <v>21</v>
      </c>
      <c r="E12" s="1">
        <v>11</v>
      </c>
      <c r="F12" s="1">
        <v>517.19000000000005</v>
      </c>
      <c r="G12" s="13"/>
      <c r="H12" s="8">
        <f t="shared" si="0"/>
        <v>0</v>
      </c>
      <c r="I12" s="19"/>
    </row>
    <row r="13" spans="1:9" ht="28.5" customHeight="1" x14ac:dyDescent="0.2">
      <c r="A13" s="1" t="s">
        <v>20</v>
      </c>
      <c r="B13" s="2" t="s">
        <v>19</v>
      </c>
      <c r="C13" s="2" t="s">
        <v>18</v>
      </c>
      <c r="D13" s="4"/>
      <c r="E13" s="3"/>
      <c r="F13" s="3"/>
      <c r="G13" s="14"/>
      <c r="H13" s="3"/>
      <c r="I13" s="10"/>
    </row>
    <row r="14" spans="1:9" ht="107.25" customHeight="1" x14ac:dyDescent="0.2">
      <c r="A14" s="1">
        <v>1</v>
      </c>
      <c r="B14" s="2" t="s">
        <v>17</v>
      </c>
      <c r="C14" s="2" t="s">
        <v>16</v>
      </c>
      <c r="D14" s="2" t="s">
        <v>2</v>
      </c>
      <c r="E14" s="1">
        <v>374</v>
      </c>
      <c r="F14" s="1">
        <v>233.33</v>
      </c>
      <c r="G14" s="13"/>
      <c r="H14" s="8">
        <f>ROUNDDOWN(G14*E14,2)</f>
        <v>0</v>
      </c>
      <c r="I14" s="12" t="s">
        <v>58</v>
      </c>
    </row>
    <row r="15" spans="1:9" ht="25.5" customHeight="1" x14ac:dyDescent="0.2">
      <c r="A15" s="1" t="s">
        <v>15</v>
      </c>
      <c r="B15" s="2" t="s">
        <v>14</v>
      </c>
      <c r="C15" s="2" t="s">
        <v>13</v>
      </c>
      <c r="D15" s="4"/>
      <c r="E15" s="3"/>
      <c r="F15" s="3"/>
      <c r="G15" s="14"/>
      <c r="H15" s="3"/>
      <c r="I15" s="10"/>
    </row>
    <row r="16" spans="1:9" ht="39" customHeight="1" x14ac:dyDescent="0.2">
      <c r="A16" s="1">
        <v>1</v>
      </c>
      <c r="B16" s="2" t="s">
        <v>12</v>
      </c>
      <c r="C16" s="2" t="s">
        <v>11</v>
      </c>
      <c r="D16" s="2" t="s">
        <v>10</v>
      </c>
      <c r="E16" s="1">
        <v>11</v>
      </c>
      <c r="F16" s="1">
        <v>1638.65</v>
      </c>
      <c r="G16" s="13"/>
      <c r="H16" s="8">
        <f>ROUNDDOWN(G16*E16,2)</f>
        <v>0</v>
      </c>
      <c r="I16" s="9" t="s">
        <v>55</v>
      </c>
    </row>
    <row r="17" spans="1:9" ht="39" customHeight="1" x14ac:dyDescent="0.2">
      <c r="A17" s="1">
        <v>2</v>
      </c>
      <c r="B17" s="2" t="s">
        <v>9</v>
      </c>
      <c r="C17" s="2" t="s">
        <v>8</v>
      </c>
      <c r="D17" s="2" t="s">
        <v>7</v>
      </c>
      <c r="E17" s="1">
        <v>11</v>
      </c>
      <c r="F17" s="1">
        <v>950</v>
      </c>
      <c r="G17" s="13"/>
      <c r="H17" s="8">
        <f>ROUNDDOWN(G17*E17,2)</f>
        <v>0</v>
      </c>
      <c r="I17" s="9" t="s">
        <v>55</v>
      </c>
    </row>
    <row r="18" spans="1:9" ht="39" customHeight="1" x14ac:dyDescent="0.2">
      <c r="A18" s="1">
        <v>3</v>
      </c>
      <c r="B18" s="2" t="s">
        <v>6</v>
      </c>
      <c r="C18" s="2" t="s">
        <v>5</v>
      </c>
      <c r="D18" s="2" t="s">
        <v>2</v>
      </c>
      <c r="E18" s="1">
        <v>88</v>
      </c>
      <c r="F18" s="1">
        <v>39.89</v>
      </c>
      <c r="G18" s="13"/>
      <c r="H18" s="8">
        <f>ROUNDDOWN(G18*E18,2)</f>
        <v>0</v>
      </c>
      <c r="I18" s="9" t="s">
        <v>55</v>
      </c>
    </row>
    <row r="19" spans="1:9" ht="39" customHeight="1" x14ac:dyDescent="0.2">
      <c r="A19" s="1">
        <v>4</v>
      </c>
      <c r="B19" s="2" t="s">
        <v>4</v>
      </c>
      <c r="C19" s="2" t="s">
        <v>3</v>
      </c>
      <c r="D19" s="2" t="s">
        <v>2</v>
      </c>
      <c r="E19" s="1">
        <v>759</v>
      </c>
      <c r="F19" s="1">
        <v>18.95</v>
      </c>
      <c r="G19" s="13"/>
      <c r="H19" s="8">
        <f>ROUNDDOWN(G19*E19,2)</f>
        <v>0</v>
      </c>
      <c r="I19" s="9" t="s">
        <v>55</v>
      </c>
    </row>
    <row r="20" spans="1:9" ht="42" customHeight="1" x14ac:dyDescent="0.2">
      <c r="A20" s="1" t="s">
        <v>1</v>
      </c>
      <c r="B20" s="26" t="s">
        <v>0</v>
      </c>
      <c r="C20" s="27"/>
      <c r="D20" s="28"/>
      <c r="E20" s="21">
        <f>ROUNDDOWN(SUM(H4:H19),0)</f>
        <v>0</v>
      </c>
      <c r="F20" s="22"/>
      <c r="G20" s="22"/>
      <c r="H20" s="22"/>
      <c r="I20" s="23"/>
    </row>
    <row r="21" spans="1:9" ht="42" customHeight="1" x14ac:dyDescent="0.2">
      <c r="A21" s="25" t="s">
        <v>56</v>
      </c>
      <c r="B21" s="25"/>
      <c r="C21" s="25"/>
      <c r="D21" s="25"/>
      <c r="E21" s="25"/>
      <c r="F21" s="25"/>
      <c r="G21" s="25"/>
      <c r="H21" s="25"/>
      <c r="I21" s="25"/>
    </row>
    <row r="22" spans="1:9" ht="136.5" customHeight="1" x14ac:dyDescent="0.2">
      <c r="A22" s="24" t="s">
        <v>53</v>
      </c>
      <c r="B22" s="24"/>
      <c r="C22" s="24"/>
      <c r="D22" s="24"/>
      <c r="E22" s="24"/>
      <c r="F22" s="24"/>
      <c r="G22" s="24"/>
      <c r="H22" s="24"/>
      <c r="I22" s="24"/>
    </row>
  </sheetData>
  <sheetProtection algorithmName="SHA-512" hashValue="zmfiGVcTQvOl4Vhn9JysFXMJzVoxbHRLmpYcuEuO/UjlMaeIlGVuGSaYxG3ZpM6nehjj1e9GToR3ADzJtk9VMw==" saltValue="soHhRMH1An0Bc+UYHTW80A==" spinCount="100000" sheet="1" selectLockedCells="1"/>
  <mergeCells count="14">
    <mergeCell ref="A1:I1"/>
    <mergeCell ref="I5:I12"/>
    <mergeCell ref="I2:I3"/>
    <mergeCell ref="E20:I20"/>
    <mergeCell ref="A22:I22"/>
    <mergeCell ref="A21:I21"/>
    <mergeCell ref="B20:D20"/>
    <mergeCell ref="A2:A3"/>
    <mergeCell ref="B2:B3"/>
    <mergeCell ref="C2:C3"/>
    <mergeCell ref="D2:D3"/>
    <mergeCell ref="E2:E3"/>
    <mergeCell ref="F2:F3"/>
    <mergeCell ref="G2:H2"/>
  </mergeCells>
  <phoneticPr fontId="1" type="noConversion"/>
  <pageMargins left="0.9055118110236221" right="0.51181102362204722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报价清单（固化）</vt:lpstr>
      <vt:lpstr>'报价清单（固化）'!Print_Titles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MY_FISHER</dc:creator>
  <cp:lastModifiedBy>MY_FISHER</cp:lastModifiedBy>
  <cp:lastPrinted>2023-10-15T22:52:34Z</cp:lastPrinted>
  <dcterms:created xsi:type="dcterms:W3CDTF">2023-10-08T01:48:03Z</dcterms:created>
  <dcterms:modified xsi:type="dcterms:W3CDTF">2023-10-18T23:14:30Z</dcterms:modified>
</cp:coreProperties>
</file>